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101" windowWidth="11865" windowHeight="6150" activeTab="0"/>
  </bookViews>
  <sheets>
    <sheet name="giornata " sheetId="1" r:id="rId1"/>
    <sheet name="calendario" sheetId="2" r:id="rId2"/>
    <sheet name="classifica" sheetId="3" r:id="rId3"/>
    <sheet name="classifica a punti" sheetId="4" r:id="rId4"/>
    <sheet name="Rapporto compatibilità" sheetId="5" state="hidden" r:id="rId5"/>
    <sheet name="foglio di giornata" sheetId="6" r:id="rId6"/>
    <sheet name="giornata coppa" sheetId="7" r:id="rId7"/>
    <sheet name="coppa" sheetId="8" r:id="rId8"/>
    <sheet name="statistiche" sheetId="9" r:id="rId9"/>
  </sheets>
  <definedNames/>
  <calcPr fullCalcOnLoad="1"/>
</workbook>
</file>

<file path=xl/sharedStrings.xml><?xml version="1.0" encoding="utf-8"?>
<sst xmlns="http://schemas.openxmlformats.org/spreadsheetml/2006/main" count="1716" uniqueCount="559">
  <si>
    <t>FORMAZIONI CAMPIONATO</t>
  </si>
  <si>
    <t>PANCHINA</t>
  </si>
  <si>
    <t>GOL FATTI</t>
  </si>
  <si>
    <t>ASSIST</t>
  </si>
  <si>
    <t xml:space="preserve">                                                                                                                                                                                                      </t>
  </si>
  <si>
    <t xml:space="preserve"> </t>
  </si>
  <si>
    <t>1° giornata</t>
  </si>
  <si>
    <t>2° giornata</t>
  </si>
  <si>
    <t>SFIGATTO</t>
  </si>
  <si>
    <t>POSTA</t>
  </si>
  <si>
    <t>NURAGIKA EST</t>
  </si>
  <si>
    <t>SQUADRA</t>
  </si>
  <si>
    <t>PUNTI</t>
  </si>
  <si>
    <t>GIOCATE</t>
  </si>
  <si>
    <t>VINTE</t>
  </si>
  <si>
    <t>PARI</t>
  </si>
  <si>
    <t>PERSE</t>
  </si>
  <si>
    <t>FATTE</t>
  </si>
  <si>
    <t>SUBITE</t>
  </si>
  <si>
    <t>DIFF. RETI</t>
  </si>
  <si>
    <t>POSIZIONE</t>
  </si>
  <si>
    <t>ICHNOS</t>
  </si>
  <si>
    <t>4 MORI</t>
  </si>
  <si>
    <t>FUFYGOL</t>
  </si>
  <si>
    <t>LA BOMBONERA</t>
  </si>
  <si>
    <t>PIPPOTEAM</t>
  </si>
  <si>
    <t>FRUSTAMI</t>
  </si>
  <si>
    <t>ORTOBANZO</t>
  </si>
  <si>
    <t>MARACANNAO</t>
  </si>
  <si>
    <t>3° giornata</t>
  </si>
  <si>
    <t>4° giornata</t>
  </si>
  <si>
    <t>5° giornata</t>
  </si>
  <si>
    <t>6° giornata</t>
  </si>
  <si>
    <t>GIRONE 1</t>
  </si>
  <si>
    <t>DIFF.RETI</t>
  </si>
  <si>
    <t>7° giornata</t>
  </si>
  <si>
    <t>8° giornata</t>
  </si>
  <si>
    <t>9° giornata</t>
  </si>
  <si>
    <t>10° giornata</t>
  </si>
  <si>
    <t>GIRONE 2</t>
  </si>
  <si>
    <t>11° giornata</t>
  </si>
  <si>
    <t xml:space="preserve">MIGLIOR ATTACCO:   </t>
  </si>
  <si>
    <t>MIGLIOR DIFESA:</t>
  </si>
  <si>
    <t>GIRONE 3</t>
  </si>
  <si>
    <t>PEGGIOR ATTACCO:</t>
  </si>
  <si>
    <t>18 (FUFYGOL 10/11, VERSANTE EST 11/12)</t>
  </si>
  <si>
    <t>PEGGIOR DIFESA:</t>
  </si>
  <si>
    <t>MIGLIOR DIFFERENZA RETI:</t>
  </si>
  <si>
    <t>PEGGIOR DIFFERENZA RETI:</t>
  </si>
  <si>
    <t>-21 (GOKU 09/10)</t>
  </si>
  <si>
    <t>MAGGIOR NUMERO DI VITTORIE:</t>
  </si>
  <si>
    <t>MAGGIOR NUMERO DI PAREGGI:</t>
  </si>
  <si>
    <t>MAGGIOR NUMERO DI SCONFITTE:</t>
  </si>
  <si>
    <t>17 (FUFYGOL 10/11, VERSANTE EST 11/12, 4 MORI 11/12)</t>
  </si>
  <si>
    <t>PUNTEGGIO PIU' ALTO IN UNA PARTITA:</t>
  </si>
  <si>
    <t>PUNTEGGIO PIU' BASSO IN UNA PARTITA:</t>
  </si>
  <si>
    <t>43,5 (ZAK. &amp; SORCI V. 10/11)</t>
  </si>
  <si>
    <t>MAGGIOR NUMERO DI PUNTI IN UN GIRONE:</t>
  </si>
  <si>
    <t>28 (VERSANTE EST 10/11)</t>
  </si>
  <si>
    <t>MINOR NUMERO DI PUNTI IN UN GIRONE:</t>
  </si>
  <si>
    <t>0 (ZAKK. &amp; SORCI V. 10/11)</t>
  </si>
  <si>
    <t>MAGGIOR NUMERO DI RETI SEGNATE IN UN GIRONE:</t>
  </si>
  <si>
    <t>21 (MARACANNAO 10/11)</t>
  </si>
  <si>
    <t>MINOR NUMERO DI RETI SEGNATE IN UN GIRONE:</t>
  </si>
  <si>
    <t>MAGGIOR NUMERO DI RETI SUBITE IN UN GIRONE:</t>
  </si>
  <si>
    <t>18 (MARACANNAO 12/13)</t>
  </si>
  <si>
    <t>MINOR NUMERO DI RETI SUBITE IN UN GIRONE:</t>
  </si>
  <si>
    <t>4 (PIPPOTEAM 12/13 )</t>
  </si>
  <si>
    <t>MAGGIOR NUMERO DI VITTORIE IN UN GIRONE:</t>
  </si>
  <si>
    <t>9 (VERSANTE EST 10/11)</t>
  </si>
  <si>
    <t>MAGGIOR NUMERO DI PAREGGI IN UN GIRONE:</t>
  </si>
  <si>
    <t>9 (SORCI VERDI 12/13)</t>
  </si>
  <si>
    <t>MAGGIOR NUMERO DI SCONFITTE IN UN GIRONE:</t>
  </si>
  <si>
    <t>7 (ICHNOS 10/11, ZAKK. &amp; SORCI V. 10/11, POSTA 12/13)</t>
  </si>
  <si>
    <t>MINOR NUMERO DI VITTORIE IN UN GIRONE:</t>
  </si>
  <si>
    <t>0 (ZAKK. &amp; SORCI V.10/11, SORCI VERDI 12/13)</t>
  </si>
  <si>
    <t>MINOR NUMERO DI PAREGGI IN UN GIRONE:</t>
  </si>
  <si>
    <t>0 (FRUSTAMI 10/11)</t>
  </si>
  <si>
    <t>MINOR NUMERO DI SCONFITTE IN UN GIRONE:</t>
  </si>
  <si>
    <t>1 (VERSANTE EST 09/10,10/11, NURAGIKA 10/11, POSTA 10/11, PIPPOTEAM 12/13)</t>
  </si>
  <si>
    <t>MAGGIOR NUMERO DI VITTORIE CONSECUTIVE:</t>
  </si>
  <si>
    <t>7 (PIPPOTEAM 12/13)</t>
  </si>
  <si>
    <t>MAGGIOR NUMERO DI PAREGGI CONSECUTIVI:</t>
  </si>
  <si>
    <t>7 (SORCI VERDI 12/13)</t>
  </si>
  <si>
    <t>MAGGIOR NUMERO DI SCONFITTE CONSECUTIVE:</t>
  </si>
  <si>
    <t>6 (MARACANNAO 12/13)</t>
  </si>
  <si>
    <t>MAGGIOR NUMERO DI PARTITE SENZA VITTORIA:</t>
  </si>
  <si>
    <t>19 (SORCI VERDI 12/13)</t>
  </si>
  <si>
    <t>MAGGIOR NUMERO DI PARTITE SENZA PAREGGI:</t>
  </si>
  <si>
    <t>12 (ORTOBANZO 09/10, MARACANNAO 10/11)</t>
  </si>
  <si>
    <t>MAGGIOR NUMERO DI PARTITE SENZA SCONFITTA:</t>
  </si>
  <si>
    <t>11 (POSTA 09/10)</t>
  </si>
  <si>
    <t>FEDERAZIONE FANTACALCIO MOGORESE: CLASSIFICA CAMPIONATO</t>
  </si>
  <si>
    <t>SFI-GATTO</t>
  </si>
  <si>
    <t>POSTA n.c.</t>
  </si>
  <si>
    <t>iCHNOS</t>
  </si>
  <si>
    <t>VITTORIA</t>
  </si>
  <si>
    <t>PAREGGIO</t>
  </si>
  <si>
    <t>SCONFITTA</t>
  </si>
  <si>
    <t>FEDERAZIONE FANTACALCIO MOGORESE: CLASSIFICA A PUNTI</t>
  </si>
  <si>
    <t>totale</t>
  </si>
  <si>
    <t>media</t>
  </si>
  <si>
    <t xml:space="preserve"> 4 MORI</t>
  </si>
  <si>
    <t>Rapporto compatibilità per CLASSIFICA.xls</t>
  </si>
  <si>
    <t>Data esecuzione: 17/02/2008 17.24</t>
  </si>
  <si>
    <t>Le seguenti caratteristiche della cartella di lavoro non sono supportate nelle versioni precedenti di Excel. Se si salva la cartella di lavoro in un formato di file precedente, tali caratteristiche potrebbero andare perse o venire ridotte.</t>
  </si>
  <si>
    <t>Perdita di fedeltà non significativa</t>
  </si>
  <si>
    <t>Numero occorrenze</t>
  </si>
  <si>
    <t>Alcune celle o stili di questa cartella di lavoro includono una formattazione non supportata nel formato di file selezionato. Tale formattazione verrà convertita nella formattazione più simile disponibile.</t>
  </si>
  <si>
    <t>AGGIORNAMENTI</t>
  </si>
  <si>
    <t>FEDERAZIONE FANTACALCIO MOGORESE</t>
  </si>
  <si>
    <t>http://legafantacalciomogorese.myblog.it/</t>
  </si>
  <si>
    <t>CLASSIFICA GENERALE</t>
  </si>
  <si>
    <t>CLASSIFICA A PUNTI</t>
  </si>
  <si>
    <t>FORMAZIONI COPPA</t>
  </si>
  <si>
    <t xml:space="preserve">                              GIRONE A</t>
  </si>
  <si>
    <t>CLASSIFICA GIRONE A</t>
  </si>
  <si>
    <t>Q 1</t>
  </si>
  <si>
    <t>Q 2</t>
  </si>
  <si>
    <t>Q 3</t>
  </si>
  <si>
    <t>Q 4</t>
  </si>
  <si>
    <t xml:space="preserve">                              GIRONE B</t>
  </si>
  <si>
    <t>CLASSIFICA GIRONE B</t>
  </si>
  <si>
    <t>S 1</t>
  </si>
  <si>
    <t>S 2</t>
  </si>
  <si>
    <t>52 (PIPPOTEAM 12/13)</t>
  </si>
  <si>
    <t>24 (ORTOBANZO 10/11, POSTA 10/11,ICHNOS 12/13)</t>
  </si>
  <si>
    <t>42 (MARACANNAO 12/13)</t>
  </si>
  <si>
    <t>26 (PIPPOTEAM 12/13)</t>
  </si>
  <si>
    <t>18 (FUFYGOL 09/10, SORCI VERDI 12/13)</t>
  </si>
  <si>
    <t>2 (FUFYGOL 10/11, ZAKK. &amp; SORCI V. 10/11)</t>
  </si>
  <si>
    <t>19 (PIPPOTEAM 12/13)</t>
  </si>
  <si>
    <t>93,5 (NURAGIKAEST 12/13)</t>
  </si>
  <si>
    <t>1° giornata   29/09/2013</t>
  </si>
  <si>
    <t>2° giornata    10/11/2013</t>
  </si>
  <si>
    <t>3° giornata    06/01/2014</t>
  </si>
  <si>
    <t>4° giornata    16/02/2014</t>
  </si>
  <si>
    <t>5° giornata    26/03/2014</t>
  </si>
  <si>
    <t>QUARTI DI FINALE ANDATA    19/04/2014</t>
  </si>
  <si>
    <t>QUARTI DI FINALE RITORNO    27/04/2014</t>
  </si>
  <si>
    <t>SEMIFINALI ANDATA    04/05/2014</t>
  </si>
  <si>
    <t>SEMIFINALI RITORNO    11/05/2014</t>
  </si>
  <si>
    <t>FINALE                           18/05/2014</t>
  </si>
  <si>
    <t>F.C. CLEB</t>
  </si>
  <si>
    <t>ABBIATI</t>
  </si>
  <si>
    <t>ZAPATA</t>
  </si>
  <si>
    <t>MEXES</t>
  </si>
  <si>
    <t>DE SILVESTRI</t>
  </si>
  <si>
    <t>VALDES</t>
  </si>
  <si>
    <t>PEREYRA</t>
  </si>
  <si>
    <t>MORALEZ</t>
  </si>
  <si>
    <t>MARTINHO</t>
  </si>
  <si>
    <t>HIGUAIN</t>
  </si>
  <si>
    <t>MURIEL</t>
  </si>
  <si>
    <t>PALOSCHI</t>
  </si>
  <si>
    <t>AMELIA</t>
  </si>
  <si>
    <t>ALMIRON</t>
  </si>
  <si>
    <t>ALLAN</t>
  </si>
  <si>
    <t>KRISTICIC</t>
  </si>
  <si>
    <t>EDER</t>
  </si>
  <si>
    <t>NENE</t>
  </si>
  <si>
    <t>POZZI</t>
  </si>
  <si>
    <t>JUAN JESUS</t>
  </si>
  <si>
    <t>SILVESTRE</t>
  </si>
  <si>
    <t>CONSIGLI</t>
  </si>
  <si>
    <t>GASTALDELLO</t>
  </si>
  <si>
    <t>CONTI</t>
  </si>
  <si>
    <t>EKDAL</t>
  </si>
  <si>
    <t>DONATI</t>
  </si>
  <si>
    <t>RIGONI L.</t>
  </si>
  <si>
    <t>PALACIO</t>
  </si>
  <si>
    <t>KLOSE</t>
  </si>
  <si>
    <t>GERVINHO</t>
  </si>
  <si>
    <t>PORTANOVA</t>
  </si>
  <si>
    <t>MANFREDINI</t>
  </si>
  <si>
    <t>GARICS</t>
  </si>
  <si>
    <t>BELINGHERI</t>
  </si>
  <si>
    <t>MARCHIONNI</t>
  </si>
  <si>
    <t>SAU</t>
  </si>
  <si>
    <t>FLORO FLORES</t>
  </si>
  <si>
    <t>MAXI LOPEZ</t>
  </si>
  <si>
    <t>KELAVA</t>
  </si>
  <si>
    <t>RANOCCHIA</t>
  </si>
  <si>
    <t>MAGGIO</t>
  </si>
  <si>
    <t>NAGATOMO</t>
  </si>
  <si>
    <t>DRAME'</t>
  </si>
  <si>
    <t>SANTANA</t>
  </si>
  <si>
    <t>CERCI</t>
  </si>
  <si>
    <t>LULIC</t>
  </si>
  <si>
    <t>BIABIANY</t>
  </si>
  <si>
    <t>GOMEZ M.</t>
  </si>
  <si>
    <t>AMAURI</t>
  </si>
  <si>
    <t>BENUSSI</t>
  </si>
  <si>
    <t>FLOCCARI</t>
  </si>
  <si>
    <t>SESTU</t>
  </si>
  <si>
    <t>MESTO</t>
  </si>
  <si>
    <t>MORETTI</t>
  </si>
  <si>
    <t xml:space="preserve">MARACANNAO 3-4-3 </t>
  </si>
  <si>
    <t>NETO</t>
  </si>
  <si>
    <t>ALBIOL</t>
  </si>
  <si>
    <t>CASTAN</t>
  </si>
  <si>
    <t>ABATE</t>
  </si>
  <si>
    <t>INLER</t>
  </si>
  <si>
    <t>ILICIC</t>
  </si>
  <si>
    <t>CASTRO</t>
  </si>
  <si>
    <t>PIAJNIC</t>
  </si>
  <si>
    <t>BERGESSIO</t>
  </si>
  <si>
    <t>ROSSI G.</t>
  </si>
  <si>
    <t>INSIGNE</t>
  </si>
  <si>
    <t>SAVIC</t>
  </si>
  <si>
    <t>CANNAVARO</t>
  </si>
  <si>
    <t>OGBONNA</t>
  </si>
  <si>
    <t>JOAQUIN</t>
  </si>
  <si>
    <t>MERTENS</t>
  </si>
  <si>
    <t>LETO</t>
  </si>
  <si>
    <t>ALEXE</t>
  </si>
  <si>
    <t>MIRANTE</t>
  </si>
  <si>
    <t>RODRIGUEZ G.</t>
  </si>
  <si>
    <t>BENATIA</t>
  </si>
  <si>
    <t>LEGROTTAGLIE</t>
  </si>
  <si>
    <t>POGBA</t>
  </si>
  <si>
    <t>BONAVENTURA</t>
  </si>
  <si>
    <t>BERTOLACCI</t>
  </si>
  <si>
    <t>EL KADDOURI</t>
  </si>
  <si>
    <t>DI NATALE</t>
  </si>
  <si>
    <t>LIVAJA</t>
  </si>
  <si>
    <t>BAJZA</t>
  </si>
  <si>
    <t>PAVARINI</t>
  </si>
  <si>
    <t>DIONISI</t>
  </si>
  <si>
    <t>BRIGHI</t>
  </si>
  <si>
    <t>DAINELLI</t>
  </si>
  <si>
    <t>N. LOPEZ</t>
  </si>
  <si>
    <t>CARMONA</t>
  </si>
  <si>
    <t>ANTONSSON</t>
  </si>
  <si>
    <t>MILITO</t>
  </si>
  <si>
    <t>PAROLO</t>
  </si>
  <si>
    <t>D'AMBROSIO</t>
  </si>
  <si>
    <t>DE SANCTIS</t>
  </si>
  <si>
    <t>LICHSTEINER</t>
  </si>
  <si>
    <t>MAICON</t>
  </si>
  <si>
    <t>CHIELLINI</t>
  </si>
  <si>
    <t>MONTOLIVO</t>
  </si>
  <si>
    <t>DE ROSSI</t>
  </si>
  <si>
    <t>FLORENZI</t>
  </si>
  <si>
    <t>NAINGOLAAN</t>
  </si>
  <si>
    <t>TOTTI</t>
  </si>
  <si>
    <t>ICARDI</t>
  </si>
  <si>
    <t>PAULINHO</t>
  </si>
  <si>
    <t>BONUCCI</t>
  </si>
  <si>
    <t>BARZAGLI</t>
  </si>
  <si>
    <t>CAMPAGNARO</t>
  </si>
  <si>
    <t>KUCKA</t>
  </si>
  <si>
    <t>DE JONG</t>
  </si>
  <si>
    <t>BELFODIL</t>
  </si>
  <si>
    <t>PELLISSIER</t>
  </si>
  <si>
    <t>MEGGIORINI</t>
  </si>
  <si>
    <t xml:space="preserve">POSTA 3-4-3    </t>
  </si>
  <si>
    <t>ANDUJAR</t>
  </si>
  <si>
    <t>EMERSON</t>
  </si>
  <si>
    <t>MONZON</t>
  </si>
  <si>
    <t>GUARIN</t>
  </si>
  <si>
    <t>LODI</t>
  </si>
  <si>
    <t>CANDREVA</t>
  </si>
  <si>
    <t>ALVAREZ</t>
  </si>
  <si>
    <t>TEVEZ</t>
  </si>
  <si>
    <t>PINILLA</t>
  </si>
  <si>
    <t>LLORENTE</t>
  </si>
  <si>
    <t>ZAZA</t>
  </si>
  <si>
    <t>SANSONE N.</t>
  </si>
  <si>
    <t>SILIGARDI</t>
  </si>
  <si>
    <t>LAZZARI</t>
  </si>
  <si>
    <t>EDERSON</t>
  </si>
  <si>
    <t>DANILO</t>
  </si>
  <si>
    <t>SARDO</t>
  </si>
  <si>
    <t>MORLEO</t>
  </si>
  <si>
    <t>CURCI</t>
  </si>
  <si>
    <t>PASQUAL</t>
  </si>
  <si>
    <t>GOBBI</t>
  </si>
  <si>
    <t>TOMOVIC</t>
  </si>
  <si>
    <t>KOVACIC</t>
  </si>
  <si>
    <t>VIDAL</t>
  </si>
  <si>
    <t>CUADRADO</t>
  </si>
  <si>
    <t>CIGARINI</t>
  </si>
  <si>
    <t>CASSANO</t>
  </si>
  <si>
    <t>IBARBO</t>
  </si>
  <si>
    <t>ROSI</t>
  </si>
  <si>
    <t>MAIETTA</t>
  </si>
  <si>
    <t>JORGINHO</t>
  </si>
  <si>
    <t>ROMULO</t>
  </si>
  <si>
    <t>STROOTMAN</t>
  </si>
  <si>
    <t>GABBIADINI</t>
  </si>
  <si>
    <t>LARRONDO</t>
  </si>
  <si>
    <t>CALAIO</t>
  </si>
  <si>
    <t>MARCHETTI</t>
  </si>
  <si>
    <t>BASTA</t>
  </si>
  <si>
    <t>CASSANI</t>
  </si>
  <si>
    <t>DOMIZZI</t>
  </si>
  <si>
    <t>HAMSIK</t>
  </si>
  <si>
    <t>MISSIROLI</t>
  </si>
  <si>
    <t>OBIANG</t>
  </si>
  <si>
    <t>GILARDINO</t>
  </si>
  <si>
    <t>NIANG</t>
  </si>
  <si>
    <t>PANDEV</t>
  </si>
  <si>
    <t>ASTORI</t>
  </si>
  <si>
    <t>RADU</t>
  </si>
  <si>
    <t>BIAVA</t>
  </si>
  <si>
    <t>HETEMAJ</t>
  </si>
  <si>
    <t>ONAZI</t>
  </si>
  <si>
    <t>MASUCCI</t>
  </si>
  <si>
    <t>DESTRO</t>
  </si>
  <si>
    <t>GAMBERINI</t>
  </si>
  <si>
    <t>BUFFON</t>
  </si>
  <si>
    <t>ANTONELLI</t>
  </si>
  <si>
    <t>CANA</t>
  </si>
  <si>
    <t>PIRLO</t>
  </si>
  <si>
    <t>AQUILANI</t>
  </si>
  <si>
    <t>GRECO</t>
  </si>
  <si>
    <t>DUNCAN</t>
  </si>
  <si>
    <t>VUCINIC</t>
  </si>
  <si>
    <t>BALOTELLI</t>
  </si>
  <si>
    <t>CALLEJON</t>
  </si>
  <si>
    <t>STORARI</t>
  </si>
  <si>
    <t>DEL GROSSO</t>
  </si>
  <si>
    <t>MARQUINHO</t>
  </si>
  <si>
    <t>MAICOSUEL</t>
  </si>
  <si>
    <t>PEPE</t>
  </si>
  <si>
    <t>QUAGLIARELLA</t>
  </si>
  <si>
    <t>PAZZINI</t>
  </si>
  <si>
    <t>HANDANOVIC</t>
  </si>
  <si>
    <t>JONATHAN</t>
  </si>
  <si>
    <t>BALZARETTI</t>
  </si>
  <si>
    <t>ROSSETTINI</t>
  </si>
  <si>
    <t>BORJA VALERO</t>
  </si>
  <si>
    <t>JANKOVIC</t>
  </si>
  <si>
    <t>BARRIENTOS</t>
  </si>
  <si>
    <t>POLI</t>
  </si>
  <si>
    <t>THEREAU</t>
  </si>
  <si>
    <t>EL SHAARAWY</t>
  </si>
  <si>
    <t>CASTELLAZZI</t>
  </si>
  <si>
    <t>ASAMOAH</t>
  </si>
  <si>
    <t>ROBINHO</t>
  </si>
  <si>
    <t>SPOLLI</t>
  </si>
  <si>
    <t>TAIDER</t>
  </si>
  <si>
    <t>CACIA</t>
  </si>
  <si>
    <t>AVELAR</t>
  </si>
  <si>
    <t>BIGLIA</t>
  </si>
  <si>
    <t>GIOVINCO</t>
  </si>
  <si>
    <t>REINA</t>
  </si>
  <si>
    <t>ZUNIGA</t>
  </si>
  <si>
    <t>DARMIAN</t>
  </si>
  <si>
    <t>DIAMANTI</t>
  </si>
  <si>
    <t>HERNANES</t>
  </si>
  <si>
    <t>KURTIC</t>
  </si>
  <si>
    <t>BELLOMO</t>
  </si>
  <si>
    <t>DENIS</t>
  </si>
  <si>
    <t>BIANCHI</t>
  </si>
  <si>
    <t>TONI</t>
  </si>
  <si>
    <t>RAFAEL</t>
  </si>
  <si>
    <t>COLOMBO</t>
  </si>
  <si>
    <t>MOSCARDELLI</t>
  </si>
  <si>
    <t>FARIAS</t>
  </si>
  <si>
    <t>LONGO</t>
  </si>
  <si>
    <t>ISLA</t>
  </si>
  <si>
    <t>PEREZ</t>
  </si>
  <si>
    <t>GLIK</t>
  </si>
  <si>
    <t>COSTA</t>
  </si>
  <si>
    <t>IMMOBILE</t>
  </si>
  <si>
    <t>0_0</t>
  </si>
  <si>
    <t>1_1</t>
  </si>
  <si>
    <t>1_0</t>
  </si>
  <si>
    <t>0_2</t>
  </si>
  <si>
    <t>1_2</t>
  </si>
  <si>
    <t>3_2</t>
  </si>
  <si>
    <t>1°</t>
  </si>
  <si>
    <t>2°</t>
  </si>
  <si>
    <t>3°</t>
  </si>
  <si>
    <t>4°</t>
  </si>
  <si>
    <t>5°</t>
  </si>
  <si>
    <t>6°</t>
  </si>
  <si>
    <t>7°</t>
  </si>
  <si>
    <t>8°</t>
  </si>
  <si>
    <t>12°</t>
  </si>
  <si>
    <t>9°</t>
  </si>
  <si>
    <t>10°</t>
  </si>
  <si>
    <t>11°</t>
  </si>
  <si>
    <t>DZEMAILI</t>
  </si>
  <si>
    <t>IZCO</t>
  </si>
  <si>
    <t>BORRIELLO</t>
  </si>
  <si>
    <t>COSSU</t>
  </si>
  <si>
    <t>ROLANDO</t>
  </si>
  <si>
    <t>REGINI</t>
  </si>
  <si>
    <t>TACHSIDIS</t>
  </si>
  <si>
    <t>BURDISSO</t>
  </si>
  <si>
    <t>STENDARDO</t>
  </si>
  <si>
    <t>HERTAUX</t>
  </si>
  <si>
    <t>LUCARELLI</t>
  </si>
  <si>
    <t>LJAJIC</t>
  </si>
  <si>
    <t>LUPATELLI</t>
  </si>
  <si>
    <t xml:space="preserve">PIPPOTEAM 3-4-3     </t>
  </si>
  <si>
    <t>MATRI</t>
  </si>
  <si>
    <t>WALLACE</t>
  </si>
  <si>
    <t>2_3</t>
  </si>
  <si>
    <t>2_1</t>
  </si>
  <si>
    <t>4_2</t>
  </si>
  <si>
    <t>1_4</t>
  </si>
  <si>
    <t>sfigatto</t>
  </si>
  <si>
    <t>frustami</t>
  </si>
  <si>
    <t>nuragika est</t>
  </si>
  <si>
    <t>pippoteam</t>
  </si>
  <si>
    <t>posta n.c.</t>
  </si>
  <si>
    <t>ichnos</t>
  </si>
  <si>
    <t>f.c.cleb</t>
  </si>
  <si>
    <t>maracannao</t>
  </si>
  <si>
    <t>fufygol</t>
  </si>
  <si>
    <t>ortobanzo</t>
  </si>
  <si>
    <t>la bombonera</t>
  </si>
  <si>
    <t xml:space="preserve"> 4 mori</t>
  </si>
  <si>
    <t>PORTIERI</t>
  </si>
  <si>
    <t>DIFENSORI</t>
  </si>
  <si>
    <t xml:space="preserve">TERRANOVA </t>
  </si>
  <si>
    <t>YEPES</t>
  </si>
  <si>
    <t>KONKO</t>
  </si>
  <si>
    <t>SAMUEL</t>
  </si>
  <si>
    <t>PEREIRA</t>
  </si>
  <si>
    <t>ARMERO</t>
  </si>
  <si>
    <t>PALETTA</t>
  </si>
  <si>
    <t>CONSTANT</t>
  </si>
  <si>
    <t>RONCAGLIA</t>
  </si>
  <si>
    <t>G. SILVA</t>
  </si>
  <si>
    <t>BOVO</t>
  </si>
  <si>
    <t>MORAS</t>
  </si>
  <si>
    <t>MARCHESE</t>
  </si>
  <si>
    <t>BERNARDINI</t>
  </si>
  <si>
    <t>PALOMBO</t>
  </si>
  <si>
    <t>DE SCIGLIO</t>
  </si>
  <si>
    <t>VALENTINI</t>
  </si>
  <si>
    <t>DRAME</t>
  </si>
  <si>
    <t>FELIPE</t>
  </si>
  <si>
    <t>DIAS</t>
  </si>
  <si>
    <t>BRIVIO</t>
  </si>
  <si>
    <t>SORENSEN</t>
  </si>
  <si>
    <t>LUCCHINI</t>
  </si>
  <si>
    <t>ACERBI</t>
  </si>
  <si>
    <t>JEDVAI</t>
  </si>
  <si>
    <t>RODRIGUEZ GUI</t>
  </si>
  <si>
    <t>GEMITI</t>
  </si>
  <si>
    <t>CENTROCAMPISTI</t>
  </si>
  <si>
    <t>LIAJIC</t>
  </si>
  <si>
    <t>ZIELINSKY</t>
  </si>
  <si>
    <t>MARCHISIO</t>
  </si>
  <si>
    <t>BOATENG</t>
  </si>
  <si>
    <t>TACHSIDIDS</t>
  </si>
  <si>
    <t>PJIANIC</t>
  </si>
  <si>
    <t>PIZARRO</t>
  </si>
  <si>
    <t>MIGLIACCIO</t>
  </si>
  <si>
    <t>LEDESMA</t>
  </si>
  <si>
    <t>F. ANDERSON</t>
  </si>
  <si>
    <t>KRHIN</t>
  </si>
  <si>
    <t>KONE</t>
  </si>
  <si>
    <t>AMBROSINI</t>
  </si>
  <si>
    <t>ALVAREZ R.</t>
  </si>
  <si>
    <t>CAMBIASSO</t>
  </si>
  <si>
    <t>BHERAMI</t>
  </si>
  <si>
    <t>SAPONARA</t>
  </si>
  <si>
    <t>BRADLEY</t>
  </si>
  <si>
    <t>HALFREDSSON</t>
  </si>
  <si>
    <t>EL KADOURI</t>
  </si>
  <si>
    <t>CRISTOUPOLOPS</t>
  </si>
  <si>
    <t>MAGNANELLI</t>
  </si>
  <si>
    <t>ATTACCANTI</t>
  </si>
  <si>
    <t>LAMELA</t>
  </si>
  <si>
    <t>BERARDI</t>
  </si>
  <si>
    <t>LOPEZ N.</t>
  </si>
  <si>
    <t>KONATE</t>
  </si>
  <si>
    <t>SANSONE G.</t>
  </si>
  <si>
    <t>GIOCATORE</t>
  </si>
  <si>
    <t>TOTALE</t>
  </si>
  <si>
    <t>GOAL</t>
  </si>
  <si>
    <t>TOT SQUADRA</t>
  </si>
  <si>
    <t>AMM.</t>
  </si>
  <si>
    <t>ESP.</t>
  </si>
  <si>
    <t>GOMEZ J.</t>
  </si>
  <si>
    <t>JEDVAJ</t>
  </si>
  <si>
    <t>AGAZZI</t>
  </si>
  <si>
    <t>ANTONINI</t>
  </si>
  <si>
    <t>CAVANDA</t>
  </si>
  <si>
    <t>ZIEGLER</t>
  </si>
  <si>
    <t>BIAGIANTI</t>
  </si>
  <si>
    <t>PASQUALE</t>
  </si>
  <si>
    <t>GAZZOLA</t>
  </si>
  <si>
    <t>CHERUBIN</t>
  </si>
  <si>
    <t>MURRU</t>
  </si>
  <si>
    <t>IBRAIMI</t>
  </si>
  <si>
    <t>ESTIGARRIBIA</t>
  </si>
  <si>
    <t>EMEGHARA</t>
  </si>
  <si>
    <t>BELLUSCI</t>
  </si>
  <si>
    <t>KAKA</t>
  </si>
  <si>
    <t>DELLA ROCCA</t>
  </si>
  <si>
    <t>SCHELOTTO</t>
  </si>
  <si>
    <t>RUBIN</t>
  </si>
  <si>
    <t>MARRONE</t>
  </si>
  <si>
    <t>CRISTALDO</t>
  </si>
  <si>
    <t>ITURBE</t>
  </si>
  <si>
    <t>ZACCARDO</t>
  </si>
  <si>
    <t>PLASIL</t>
  </si>
  <si>
    <t>BRITOS</t>
  </si>
  <si>
    <t>LUCI</t>
  </si>
  <si>
    <t>VRSALJKO</t>
  </si>
  <si>
    <t>CESAR</t>
  </si>
  <si>
    <t>FETFATZIDIS</t>
  </si>
  <si>
    <t>PEREA</t>
  </si>
  <si>
    <t>ZAPATA C.</t>
  </si>
  <si>
    <t>CARBONI</t>
  </si>
  <si>
    <t>2_0</t>
  </si>
  <si>
    <t>0_1</t>
  </si>
  <si>
    <t>4_3</t>
  </si>
  <si>
    <t>AVRAMOV</t>
  </si>
  <si>
    <t>SPORTIELLO</t>
  </si>
  <si>
    <t>RUBINHO</t>
  </si>
  <si>
    <t>KHRIN</t>
  </si>
  <si>
    <t>3_0</t>
  </si>
  <si>
    <t>LOBONT</t>
  </si>
  <si>
    <t>COMPPER</t>
  </si>
  <si>
    <t>PIZZARRO</t>
  </si>
  <si>
    <t xml:space="preserve">4 MORI 3-4-3     </t>
  </si>
  <si>
    <t>FRISON</t>
  </si>
  <si>
    <t>FICARA</t>
  </si>
  <si>
    <t>FREZZOLINI</t>
  </si>
  <si>
    <t xml:space="preserve">SFIGATTO 3-4-3    </t>
  </si>
  <si>
    <t>2_2</t>
  </si>
  <si>
    <t>CARRIZO</t>
  </si>
  <si>
    <t>SKOPURUSKY</t>
  </si>
  <si>
    <t>ZAPATA D.</t>
  </si>
  <si>
    <t>GABRIEL</t>
  </si>
  <si>
    <t>NURAGIKAEST</t>
  </si>
  <si>
    <t xml:space="preserve">NURAGIKA EST 3-4-3     </t>
  </si>
  <si>
    <t xml:space="preserve">FUFYGOAL 3-4-3        </t>
  </si>
  <si>
    <t>GOMEZ</t>
  </si>
  <si>
    <t>4_0</t>
  </si>
  <si>
    <t xml:space="preserve">                   FRUSTAMI 3-5-2 </t>
  </si>
  <si>
    <t>BERISHA</t>
  </si>
  <si>
    <t>BRKIC</t>
  </si>
  <si>
    <t>FEFTAZIDIS</t>
  </si>
  <si>
    <t>RIG.P/SB.</t>
  </si>
  <si>
    <t>AUTOG.</t>
  </si>
  <si>
    <t xml:space="preserve">CARRIZO </t>
  </si>
  <si>
    <t xml:space="preserve">REINA </t>
  </si>
  <si>
    <t xml:space="preserve">LEGROTTAGLIE </t>
  </si>
  <si>
    <t xml:space="preserve">CERCI </t>
  </si>
  <si>
    <t xml:space="preserve">IBARBO </t>
  </si>
  <si>
    <t xml:space="preserve">CALAIO'  </t>
  </si>
  <si>
    <t>RIGONI</t>
  </si>
  <si>
    <t xml:space="preserve">FRISON </t>
  </si>
  <si>
    <t xml:space="preserve">LA BOMBONERA 4-4-2 </t>
  </si>
  <si>
    <t>F.C. CLEB 4-5-1</t>
  </si>
  <si>
    <t>ZAZ</t>
  </si>
  <si>
    <t xml:space="preserve">ICHNOS 4-3-3 </t>
  </si>
  <si>
    <t xml:space="preserve">ORTOBANZO 4-3-3   </t>
  </si>
  <si>
    <t>COSTANT</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</si>
</sst>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78">
    <font>
      <sz val="10"/>
      <name val="Arial"/>
      <family val="2"/>
    </font>
    <font>
      <sz val="10"/>
      <name val="Arial Unicode MS"/>
      <family val="2"/>
    </font>
    <font>
      <b/>
      <sz val="16"/>
      <name val="Arial Unicode MS"/>
      <family val="2"/>
    </font>
    <font>
      <sz val="16"/>
      <name val="Arial Unicode MS"/>
      <family val="2"/>
    </font>
    <font>
      <sz val="9"/>
      <color indexed="10"/>
      <name val="Arial Unicode MS"/>
      <family val="2"/>
    </font>
    <font>
      <sz val="14"/>
      <color indexed="10"/>
      <name val="Arial Unicode MS"/>
      <family val="2"/>
    </font>
    <font>
      <sz val="14"/>
      <name val="Arial Unicode MS"/>
      <family val="2"/>
    </font>
    <font>
      <sz val="12"/>
      <name val="Arial Unicode MS"/>
      <family val="2"/>
    </font>
    <font>
      <sz val="10"/>
      <color indexed="8"/>
      <name val="Arial Unicode MS"/>
      <family val="2"/>
    </font>
    <font>
      <sz val="10"/>
      <color indexed="10"/>
      <name val="Arial Unicode MS"/>
      <family val="2"/>
    </font>
    <font>
      <b/>
      <sz val="14"/>
      <color indexed="9"/>
      <name val="Arial Unicode MS"/>
      <family val="2"/>
    </font>
    <font>
      <i/>
      <sz val="10"/>
      <name val="Arial Unicode MS"/>
      <family val="2"/>
    </font>
    <font>
      <u val="single"/>
      <sz val="6"/>
      <color indexed="12"/>
      <name val="Arial"/>
      <family val="2"/>
    </font>
    <font>
      <u val="single"/>
      <sz val="6"/>
      <color indexed="12"/>
      <name val="Arial Unicode MS"/>
      <family val="2"/>
    </font>
    <font>
      <b/>
      <sz val="20"/>
      <color indexed="10"/>
      <name val="Arial Unicode MS"/>
      <family val="2"/>
    </font>
    <font>
      <b/>
      <sz val="10"/>
      <color indexed="10"/>
      <name val="Arial Unicode MS"/>
      <family val="2"/>
    </font>
    <font>
      <b/>
      <sz val="12"/>
      <name val="Arial Unicode MS"/>
      <family val="2"/>
    </font>
    <font>
      <sz val="11"/>
      <name val="Arial Unicode MS"/>
      <family val="2"/>
    </font>
    <font>
      <b/>
      <sz val="10"/>
      <name val="Arial Unicode MS"/>
      <family val="2"/>
    </font>
    <font>
      <sz val="20"/>
      <name val="Arial"/>
      <family val="2"/>
    </font>
    <font>
      <b/>
      <sz val="10"/>
      <name val="Arial"/>
      <family val="2"/>
    </font>
    <font>
      <sz val="4"/>
      <name val="Arial"/>
      <family val="2"/>
    </font>
    <font>
      <sz val="6"/>
      <color indexed="8"/>
      <name val="Calibri"/>
      <family val="2"/>
    </font>
    <font>
      <sz val="7"/>
      <name val="Arial"/>
      <family val="2"/>
    </font>
    <font>
      <sz val="8"/>
      <name val="Arial"/>
      <family val="2"/>
    </font>
    <font>
      <sz val="6"/>
      <color indexed="56"/>
      <name val="Calibri"/>
      <family val="2"/>
    </font>
    <font>
      <sz val="11"/>
      <color indexed="56"/>
      <name val="Calibri"/>
      <family val="2"/>
    </font>
    <font>
      <b/>
      <i/>
      <sz val="10"/>
      <name val="Calibri"/>
      <family val="2"/>
    </font>
    <font>
      <i/>
      <sz val="9"/>
      <name val="Arial"/>
      <family val="2"/>
    </font>
    <font>
      <b/>
      <i/>
      <u val="single"/>
      <sz val="10"/>
      <name val="Arial"/>
      <family val="2"/>
    </font>
    <font>
      <b/>
      <i/>
      <sz val="11"/>
      <color indexed="10"/>
      <name val="Calibri"/>
      <family val="2"/>
    </font>
    <font>
      <b/>
      <sz val="11"/>
      <color indexed="10"/>
      <name val="Calibri"/>
      <family val="2"/>
    </font>
    <font>
      <i/>
      <sz val="8"/>
      <color indexed="8"/>
      <name val="Calibri"/>
      <family val="2"/>
    </font>
    <font>
      <sz val="8"/>
      <color indexed="8"/>
      <name val="Calibri"/>
      <family val="2"/>
    </font>
    <font>
      <sz val="8"/>
      <color indexed="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7"/>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b/>
      <sz val="8"/>
      <color indexed="49"/>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7"/>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0"/>
      <color rgb="FFFF0000"/>
      <name val="Arial Unicode MS"/>
      <family val="2"/>
    </font>
    <font>
      <b/>
      <sz val="8"/>
      <color rgb="FF00B0F0"/>
      <name val="Calibri"/>
      <family val="2"/>
    </font>
    <font>
      <b/>
      <sz val="10"/>
      <color rgb="FFFF0000"/>
      <name val="Arial"/>
      <family val="2"/>
    </font>
  </fonts>
  <fills count="7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13"/>
        <bgColor indexed="64"/>
      </patternFill>
    </fill>
    <fill>
      <patternFill patternType="solid">
        <fgColor indexed="40"/>
        <bgColor indexed="64"/>
      </patternFill>
    </fill>
    <fill>
      <patternFill patternType="solid">
        <fgColor indexed="60"/>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30"/>
        <bgColor indexed="64"/>
      </patternFill>
    </fill>
    <fill>
      <patternFill patternType="solid">
        <fgColor indexed="17"/>
        <bgColor indexed="64"/>
      </patternFill>
    </fill>
    <fill>
      <patternFill patternType="solid">
        <fgColor indexed="51"/>
        <bgColor indexed="64"/>
      </patternFill>
    </fill>
    <fill>
      <patternFill patternType="solid">
        <fgColor indexed="53"/>
        <bgColor indexed="64"/>
      </patternFill>
    </fill>
    <fill>
      <patternFill patternType="solid">
        <fgColor indexed="2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rgb="FFFF0000"/>
        <bgColor indexed="64"/>
      </patternFill>
    </fill>
    <fill>
      <patternFill patternType="solid">
        <fgColor rgb="FF00B0F0"/>
        <bgColor indexed="64"/>
      </patternFill>
    </fill>
    <fill>
      <patternFill patternType="solid">
        <fgColor rgb="FF00B0F0"/>
        <bgColor indexed="64"/>
      </patternFill>
    </fill>
    <fill>
      <patternFill patternType="solid">
        <fgColor rgb="FFFF000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rgb="FFFF0000"/>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9"/>
      </right>
      <top>
        <color indexed="63"/>
      </top>
      <bottom style="medium">
        <color indexed="8"/>
      </bottom>
    </border>
    <border>
      <left style="thin">
        <color indexed="9"/>
      </left>
      <right style="thin">
        <color indexed="9"/>
      </right>
      <top>
        <color indexed="63"/>
      </top>
      <bottom style="medium">
        <color indexed="8"/>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medium">
        <color indexed="8"/>
      </left>
      <right style="medium">
        <color indexed="8"/>
      </right>
      <top>
        <color indexed="63"/>
      </top>
      <bottom>
        <color indexed="63"/>
      </bottom>
    </border>
    <border>
      <left>
        <color indexed="63"/>
      </left>
      <right style="medium">
        <color indexed="8"/>
      </right>
      <top style="medium">
        <color indexed="8"/>
      </top>
      <bottom>
        <color indexed="63"/>
      </bottom>
    </border>
    <border>
      <left>
        <color indexed="63"/>
      </left>
      <right>
        <color indexed="63"/>
      </right>
      <top style="thin">
        <color indexed="9"/>
      </top>
      <bottom style="thin">
        <color indexed="9"/>
      </bottom>
    </border>
    <border>
      <left style="medium">
        <color indexed="8"/>
      </left>
      <right style="medium">
        <color indexed="8"/>
      </right>
      <top style="medium">
        <color indexed="8"/>
      </top>
      <bottom>
        <color indexed="63"/>
      </bottom>
    </border>
    <border>
      <left style="medium">
        <color indexed="8"/>
      </left>
      <right style="medium">
        <color indexed="8"/>
      </right>
      <top style="thin">
        <color indexed="9"/>
      </top>
      <bottom style="medium">
        <color indexed="9"/>
      </bottom>
    </border>
    <border>
      <left>
        <color indexed="63"/>
      </left>
      <right>
        <color indexed="63"/>
      </right>
      <top style="medium">
        <color indexed="9"/>
      </top>
      <bottom style="medium">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9"/>
      </top>
      <bottom style="thin">
        <color indexed="9"/>
      </bottom>
    </border>
    <border>
      <left style="medium">
        <color indexed="8"/>
      </left>
      <right style="medium">
        <color indexed="8"/>
      </right>
      <top>
        <color indexed="63"/>
      </top>
      <bottom style="medium">
        <color indexed="9"/>
      </bottom>
    </border>
    <border>
      <left style="medium">
        <color indexed="8"/>
      </left>
      <right style="thin">
        <color indexed="9"/>
      </right>
      <top style="medium">
        <color indexed="8"/>
      </top>
      <bottom style="thin">
        <color indexed="9"/>
      </bottom>
    </border>
    <border>
      <left>
        <color indexed="63"/>
      </left>
      <right style="medium">
        <color indexed="8"/>
      </right>
      <top style="medium">
        <color indexed="8"/>
      </top>
      <bottom style="thin">
        <color indexed="9"/>
      </bottom>
    </border>
    <border>
      <left style="medium">
        <color indexed="8"/>
      </left>
      <right style="thin">
        <color indexed="9"/>
      </right>
      <top>
        <color indexed="63"/>
      </top>
      <bottom>
        <color indexed="63"/>
      </bottom>
    </border>
    <border>
      <left>
        <color indexed="63"/>
      </left>
      <right style="medium">
        <color indexed="8"/>
      </right>
      <top>
        <color indexed="63"/>
      </top>
      <bottom>
        <color indexed="63"/>
      </bottom>
    </border>
    <border>
      <left style="medium">
        <color indexed="8"/>
      </left>
      <right style="thin">
        <color indexed="9"/>
      </right>
      <top style="thin">
        <color indexed="9"/>
      </top>
      <bottom style="thin">
        <color indexed="9"/>
      </bottom>
    </border>
    <border>
      <left>
        <color indexed="63"/>
      </left>
      <right style="medium">
        <color indexed="8"/>
      </right>
      <top style="thin">
        <color indexed="9"/>
      </top>
      <bottom style="thin">
        <color indexed="9"/>
      </bottom>
    </border>
    <border>
      <left style="medium">
        <color indexed="8"/>
      </left>
      <right style="thin">
        <color indexed="9"/>
      </right>
      <top style="medium">
        <color indexed="8"/>
      </top>
      <bottom>
        <color indexed="63"/>
      </bottom>
    </border>
    <border>
      <left style="medium">
        <color indexed="8"/>
      </left>
      <right style="thin">
        <color indexed="9"/>
      </right>
      <top style="thin">
        <color indexed="9"/>
      </top>
      <bottom>
        <color indexed="63"/>
      </bottom>
    </border>
    <border>
      <left style="medium">
        <color indexed="8"/>
      </left>
      <right style="thin">
        <color indexed="9"/>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9"/>
      </bottom>
    </border>
    <border>
      <left style="medium">
        <color indexed="8"/>
      </left>
      <right>
        <color indexed="63"/>
      </right>
      <top>
        <color indexed="63"/>
      </top>
      <bottom>
        <color indexed="63"/>
      </bottom>
    </border>
    <border>
      <left style="medium">
        <color indexed="8"/>
      </left>
      <right>
        <color indexed="63"/>
      </right>
      <top style="thin">
        <color indexed="9"/>
      </top>
      <bottom>
        <color indexed="63"/>
      </bottom>
    </border>
    <border>
      <left style="medium">
        <color indexed="9"/>
      </left>
      <right>
        <color indexed="63"/>
      </right>
      <top style="thin">
        <color indexed="9"/>
      </top>
      <bottom style="medium">
        <color indexed="9"/>
      </bottom>
    </border>
    <border>
      <left>
        <color indexed="63"/>
      </left>
      <right style="medium">
        <color indexed="8"/>
      </right>
      <top>
        <color indexed="63"/>
      </top>
      <bottom style="thin">
        <color indexed="9"/>
      </bottom>
    </border>
    <border>
      <left>
        <color indexed="63"/>
      </left>
      <right>
        <color indexed="63"/>
      </right>
      <top style="thin">
        <color indexed="9"/>
      </top>
      <bottom>
        <color indexed="63"/>
      </bottom>
    </border>
    <border>
      <left>
        <color indexed="63"/>
      </left>
      <right>
        <color indexed="63"/>
      </right>
      <top style="medium">
        <color indexed="9"/>
      </top>
      <bottom>
        <color indexed="63"/>
      </bottom>
    </border>
    <border>
      <left style="thick">
        <color indexed="8"/>
      </left>
      <right>
        <color indexed="63"/>
      </right>
      <top style="thick">
        <color indexed="8"/>
      </top>
      <bottom style="thick">
        <color indexed="10"/>
      </bottom>
    </border>
    <border>
      <left style="thick">
        <color indexed="10"/>
      </left>
      <right style="thick">
        <color indexed="8"/>
      </right>
      <top style="thick">
        <color indexed="8"/>
      </top>
      <bottom style="thick">
        <color indexed="10"/>
      </bottom>
    </border>
    <border>
      <left>
        <color indexed="63"/>
      </left>
      <right>
        <color indexed="63"/>
      </right>
      <top>
        <color indexed="63"/>
      </top>
      <bottom style="medium">
        <color indexed="9"/>
      </bottom>
    </border>
    <border>
      <left style="thick">
        <color indexed="8"/>
      </left>
      <right>
        <color indexed="63"/>
      </right>
      <top>
        <color indexed="63"/>
      </top>
      <bottom style="thick">
        <color indexed="8"/>
      </bottom>
    </border>
    <border>
      <left style="thick">
        <color indexed="10"/>
      </left>
      <right style="thick">
        <color indexed="8"/>
      </right>
      <top>
        <color indexed="63"/>
      </top>
      <bottom style="thick">
        <color indexed="8"/>
      </bottom>
    </border>
    <border>
      <left style="medium">
        <color indexed="8"/>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color indexed="63"/>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style="thick">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9"/>
      </right>
      <top>
        <color indexed="63"/>
      </top>
      <bottom style="thin">
        <color indexed="9"/>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color indexed="8"/>
      </left>
      <right>
        <color indexed="63"/>
      </right>
      <top style="thick">
        <color indexed="8"/>
      </top>
      <bottom style="medium">
        <color indexed="8"/>
      </bottom>
    </border>
    <border>
      <left>
        <color indexed="63"/>
      </left>
      <right style="medium">
        <color indexed="8"/>
      </right>
      <top style="thick">
        <color indexed="8"/>
      </top>
      <bottom style="medium">
        <color indexed="8"/>
      </bottom>
    </border>
    <border>
      <left style="medium">
        <color indexed="8"/>
      </left>
      <right style="medium">
        <color indexed="8"/>
      </right>
      <top style="thick">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63" fillId="29" borderId="0" applyNumberFormat="0" applyBorder="0" applyAlignment="0" applyProtection="0"/>
    <xf numFmtId="0" fontId="0" fillId="30" borderId="4" applyNumberFormat="0" applyFont="0" applyAlignment="0" applyProtection="0"/>
    <xf numFmtId="0" fontId="64" fillId="20" borderId="5"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536">
    <xf numFmtId="0" fontId="0" fillId="0" borderId="0" xfId="0" applyAlignment="1">
      <alignment/>
    </xf>
    <xf numFmtId="0" fontId="1" fillId="0" borderId="0" xfId="0" applyFont="1" applyAlignment="1">
      <alignment/>
    </xf>
    <xf numFmtId="0" fontId="1" fillId="33" borderId="0" xfId="0" applyFont="1" applyFill="1" applyAlignment="1">
      <alignment/>
    </xf>
    <xf numFmtId="0" fontId="2" fillId="34" borderId="10" xfId="0" applyFont="1" applyFill="1" applyBorder="1" applyAlignment="1">
      <alignment vertical="center"/>
    </xf>
    <xf numFmtId="0" fontId="3" fillId="34" borderId="11" xfId="0" applyFont="1" applyFill="1" applyBorder="1" applyAlignment="1">
      <alignment vertical="center"/>
    </xf>
    <xf numFmtId="0" fontId="1" fillId="34" borderId="12" xfId="0" applyFont="1" applyFill="1" applyBorder="1" applyAlignment="1">
      <alignment/>
    </xf>
    <xf numFmtId="0" fontId="1" fillId="35" borderId="11" xfId="0" applyFont="1" applyFill="1" applyBorder="1" applyAlignment="1">
      <alignment/>
    </xf>
    <xf numFmtId="0" fontId="1" fillId="35" borderId="13" xfId="0" applyFont="1" applyFill="1" applyBorder="1" applyAlignment="1">
      <alignment/>
    </xf>
    <xf numFmtId="0" fontId="1" fillId="0" borderId="0"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3" xfId="0" applyFont="1" applyFill="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1" fillId="35" borderId="24" xfId="0" applyFont="1" applyFill="1" applyBorder="1" applyAlignment="1">
      <alignment horizontal="center"/>
    </xf>
    <xf numFmtId="0" fontId="4" fillId="0" borderId="0" xfId="0" applyFont="1" applyFill="1" applyBorder="1" applyAlignment="1">
      <alignment/>
    </xf>
    <xf numFmtId="0" fontId="1" fillId="33" borderId="10" xfId="0" applyFont="1" applyFill="1" applyBorder="1" applyAlignment="1">
      <alignment horizontal="center"/>
    </xf>
    <xf numFmtId="0" fontId="1" fillId="33" borderId="25" xfId="0" applyFont="1" applyFill="1" applyBorder="1" applyAlignment="1">
      <alignment horizontal="center"/>
    </xf>
    <xf numFmtId="0" fontId="1" fillId="0" borderId="26" xfId="0" applyFont="1" applyBorder="1" applyAlignment="1">
      <alignment/>
    </xf>
    <xf numFmtId="0" fontId="1" fillId="36" borderId="27" xfId="0" applyFont="1" applyFill="1" applyBorder="1" applyAlignment="1">
      <alignment/>
    </xf>
    <xf numFmtId="0" fontId="1" fillId="37" borderId="27" xfId="0" applyFont="1" applyFill="1" applyBorder="1" applyAlignment="1">
      <alignment horizontal="center"/>
    </xf>
    <xf numFmtId="0" fontId="1" fillId="0" borderId="28" xfId="0" applyFont="1" applyBorder="1" applyAlignment="1">
      <alignment/>
    </xf>
    <xf numFmtId="0" fontId="1" fillId="34" borderId="27" xfId="0" applyFont="1" applyFill="1" applyBorder="1" applyAlignment="1">
      <alignment horizontal="center"/>
    </xf>
    <xf numFmtId="0" fontId="1" fillId="33" borderId="27" xfId="0" applyFont="1" applyFill="1" applyBorder="1" applyAlignment="1">
      <alignment horizontal="center"/>
    </xf>
    <xf numFmtId="0" fontId="1" fillId="0" borderId="29" xfId="0" applyFont="1" applyBorder="1" applyAlignment="1">
      <alignment/>
    </xf>
    <xf numFmtId="0" fontId="1" fillId="38" borderId="27" xfId="0" applyFont="1" applyFill="1" applyBorder="1" applyAlignment="1">
      <alignment horizontal="center"/>
    </xf>
    <xf numFmtId="0" fontId="1" fillId="39" borderId="27" xfId="0" applyFont="1" applyFill="1" applyBorder="1" applyAlignment="1">
      <alignment horizontal="center"/>
    </xf>
    <xf numFmtId="0" fontId="1" fillId="0" borderId="30" xfId="0" applyFont="1" applyBorder="1" applyAlignment="1">
      <alignment/>
    </xf>
    <xf numFmtId="0" fontId="1" fillId="40" borderId="27" xfId="0" applyFont="1" applyFill="1" applyBorder="1" applyAlignment="1">
      <alignment horizontal="center"/>
    </xf>
    <xf numFmtId="0" fontId="1" fillId="0" borderId="31" xfId="0" applyFont="1" applyBorder="1" applyAlignment="1">
      <alignment/>
    </xf>
    <xf numFmtId="0" fontId="4" fillId="35" borderId="24" xfId="0" applyFont="1" applyFill="1" applyBorder="1" applyAlignment="1">
      <alignment/>
    </xf>
    <xf numFmtId="0" fontId="1" fillId="0" borderId="0" xfId="0" applyFont="1" applyFill="1" applyBorder="1" applyAlignment="1">
      <alignment horizontal="left"/>
    </xf>
    <xf numFmtId="0" fontId="1" fillId="34" borderId="14" xfId="0" applyFont="1" applyFill="1" applyBorder="1" applyAlignment="1">
      <alignment horizontal="center"/>
    </xf>
    <xf numFmtId="0" fontId="1" fillId="34" borderId="12" xfId="0" applyFont="1" applyFill="1" applyBorder="1" applyAlignment="1">
      <alignment horizontal="center"/>
    </xf>
    <xf numFmtId="0" fontId="1" fillId="0" borderId="26" xfId="0" applyFont="1" applyBorder="1" applyAlignment="1">
      <alignment vertical="center"/>
    </xf>
    <xf numFmtId="0" fontId="1" fillId="36" borderId="32" xfId="0" applyFont="1" applyFill="1" applyBorder="1" applyAlignment="1">
      <alignment/>
    </xf>
    <xf numFmtId="0" fontId="1" fillId="37" borderId="32" xfId="0" applyFont="1" applyFill="1" applyBorder="1" applyAlignment="1">
      <alignment horizontal="center"/>
    </xf>
    <xf numFmtId="0" fontId="1" fillId="34" borderId="32" xfId="0" applyFont="1" applyFill="1" applyBorder="1" applyAlignment="1">
      <alignment horizontal="center"/>
    </xf>
    <xf numFmtId="0" fontId="1" fillId="33" borderId="32" xfId="0" applyFont="1" applyFill="1" applyBorder="1" applyAlignment="1">
      <alignment horizontal="center"/>
    </xf>
    <xf numFmtId="0" fontId="1" fillId="0" borderId="33" xfId="0" applyFont="1" applyBorder="1" applyAlignment="1">
      <alignment/>
    </xf>
    <xf numFmtId="0" fontId="1" fillId="38" borderId="32" xfId="0" applyFont="1" applyFill="1" applyBorder="1" applyAlignment="1">
      <alignment horizontal="center"/>
    </xf>
    <xf numFmtId="0" fontId="1" fillId="39" borderId="32" xfId="0" applyFont="1" applyFill="1" applyBorder="1" applyAlignment="1">
      <alignment horizontal="center"/>
    </xf>
    <xf numFmtId="0" fontId="1" fillId="40" borderId="32" xfId="0" applyFont="1" applyFill="1" applyBorder="1" applyAlignment="1">
      <alignment horizontal="center"/>
    </xf>
    <xf numFmtId="0" fontId="1" fillId="35" borderId="24" xfId="0" applyFont="1" applyFill="1" applyBorder="1" applyAlignment="1">
      <alignment/>
    </xf>
    <xf numFmtId="0" fontId="6" fillId="0" borderId="0" xfId="0" applyFont="1" applyAlignment="1">
      <alignment/>
    </xf>
    <xf numFmtId="0" fontId="6" fillId="0" borderId="34" xfId="0" applyFont="1" applyBorder="1" applyAlignment="1">
      <alignment/>
    </xf>
    <xf numFmtId="0" fontId="6" fillId="0" borderId="29" xfId="0" applyFont="1" applyBorder="1" applyAlignment="1">
      <alignment/>
    </xf>
    <xf numFmtId="0" fontId="6" fillId="0" borderId="30" xfId="0" applyFont="1" applyBorder="1" applyAlignment="1">
      <alignment/>
    </xf>
    <xf numFmtId="0" fontId="5" fillId="0" borderId="14" xfId="0" applyFont="1" applyBorder="1" applyAlignment="1">
      <alignment vertical="center"/>
    </xf>
    <xf numFmtId="14" fontId="5" fillId="0" borderId="12" xfId="0" applyNumberFormat="1" applyFont="1" applyBorder="1" applyAlignment="1">
      <alignment vertical="center"/>
    </xf>
    <xf numFmtId="0" fontId="6" fillId="0" borderId="31" xfId="0" applyFont="1" applyBorder="1" applyAlignment="1">
      <alignment/>
    </xf>
    <xf numFmtId="0" fontId="1" fillId="38" borderId="35" xfId="0" applyFont="1" applyFill="1" applyBorder="1" applyAlignment="1">
      <alignment/>
    </xf>
    <xf numFmtId="0" fontId="1" fillId="38" borderId="36" xfId="0" applyFont="1" applyFill="1" applyBorder="1" applyAlignment="1">
      <alignment/>
    </xf>
    <xf numFmtId="0" fontId="1" fillId="38" borderId="26" xfId="0" applyFont="1" applyFill="1" applyBorder="1" applyAlignment="1">
      <alignment vertical="center"/>
    </xf>
    <xf numFmtId="0" fontId="1" fillId="38" borderId="29" xfId="0" applyFont="1" applyFill="1" applyBorder="1" applyAlignment="1">
      <alignment/>
    </xf>
    <xf numFmtId="0" fontId="1" fillId="38" borderId="30" xfId="0" applyFont="1" applyFill="1" applyBorder="1" applyAlignment="1">
      <alignment/>
    </xf>
    <xf numFmtId="0" fontId="1" fillId="38" borderId="31" xfId="0" applyFont="1" applyFill="1" applyBorder="1" applyAlignment="1">
      <alignment/>
    </xf>
    <xf numFmtId="0" fontId="1" fillId="38" borderId="24" xfId="0" applyFont="1" applyFill="1" applyBorder="1" applyAlignment="1">
      <alignment/>
    </xf>
    <xf numFmtId="0" fontId="1" fillId="38" borderId="37" xfId="0" applyFont="1" applyFill="1" applyBorder="1" applyAlignment="1">
      <alignment/>
    </xf>
    <xf numFmtId="0" fontId="1" fillId="38" borderId="38" xfId="0" applyFont="1" applyFill="1" applyBorder="1" applyAlignment="1">
      <alignment/>
    </xf>
    <xf numFmtId="0" fontId="7" fillId="38" borderId="0" xfId="0" applyFont="1" applyFill="1" applyAlignment="1">
      <alignment/>
    </xf>
    <xf numFmtId="0" fontId="8" fillId="38" borderId="38" xfId="0" applyFont="1" applyFill="1" applyBorder="1" applyAlignment="1">
      <alignment/>
    </xf>
    <xf numFmtId="0" fontId="1" fillId="38" borderId="0" xfId="0" applyFont="1" applyFill="1" applyAlignment="1">
      <alignment/>
    </xf>
    <xf numFmtId="0" fontId="1" fillId="38" borderId="39" xfId="0" applyFont="1" applyFill="1" applyBorder="1" applyAlignment="1">
      <alignment/>
    </xf>
    <xf numFmtId="0" fontId="1" fillId="38" borderId="40" xfId="0" applyFont="1" applyFill="1" applyBorder="1" applyAlignment="1">
      <alignment/>
    </xf>
    <xf numFmtId="0" fontId="9" fillId="0" borderId="0" xfId="0" applyFont="1" applyFill="1" applyBorder="1" applyAlignment="1">
      <alignment/>
    </xf>
    <xf numFmtId="0" fontId="9" fillId="38" borderId="24" xfId="0" applyFont="1" applyFill="1" applyBorder="1" applyAlignment="1">
      <alignment/>
    </xf>
    <xf numFmtId="0" fontId="1" fillId="0" borderId="0" xfId="0" applyFont="1" applyFill="1" applyAlignment="1">
      <alignment/>
    </xf>
    <xf numFmtId="0" fontId="7" fillId="0" borderId="0" xfId="0" applyFont="1" applyAlignment="1">
      <alignment/>
    </xf>
    <xf numFmtId="0" fontId="8" fillId="35" borderId="24" xfId="0" applyFont="1" applyFill="1" applyBorder="1" applyAlignment="1">
      <alignment/>
    </xf>
    <xf numFmtId="0" fontId="1" fillId="38" borderId="0" xfId="0" applyFont="1" applyFill="1" applyBorder="1" applyAlignment="1">
      <alignment/>
    </xf>
    <xf numFmtId="0" fontId="7" fillId="38" borderId="0" xfId="0" applyFont="1" applyFill="1" applyAlignment="1">
      <alignment vertical="center"/>
    </xf>
    <xf numFmtId="0" fontId="1" fillId="38" borderId="41" xfId="0" applyFont="1" applyFill="1" applyBorder="1" applyAlignment="1">
      <alignment/>
    </xf>
    <xf numFmtId="0" fontId="1" fillId="38" borderId="25" xfId="0" applyFont="1" applyFill="1" applyBorder="1" applyAlignment="1">
      <alignment/>
    </xf>
    <xf numFmtId="0" fontId="8" fillId="38" borderId="24" xfId="0" applyFont="1" applyFill="1" applyBorder="1" applyAlignment="1">
      <alignment/>
    </xf>
    <xf numFmtId="0" fontId="1" fillId="38" borderId="42" xfId="0" applyFont="1" applyFill="1" applyBorder="1" applyAlignment="1">
      <alignment/>
    </xf>
    <xf numFmtId="0" fontId="11" fillId="0" borderId="0" xfId="0" applyFont="1" applyFill="1" applyBorder="1" applyAlignment="1">
      <alignment/>
    </xf>
    <xf numFmtId="0" fontId="13" fillId="0" borderId="0" xfId="36" applyNumberFormat="1" applyFont="1" applyFill="1" applyBorder="1" applyAlignment="1" applyProtection="1">
      <alignment/>
      <protection/>
    </xf>
    <xf numFmtId="0" fontId="1" fillId="38" borderId="43" xfId="0" applyFont="1" applyFill="1" applyBorder="1" applyAlignment="1">
      <alignment/>
    </xf>
    <xf numFmtId="0" fontId="1" fillId="38" borderId="44" xfId="0" applyFont="1" applyFill="1" applyBorder="1" applyAlignment="1">
      <alignment/>
    </xf>
    <xf numFmtId="0" fontId="14" fillId="0" borderId="45" xfId="0" applyFont="1" applyFill="1" applyBorder="1" applyAlignment="1">
      <alignment/>
    </xf>
    <xf numFmtId="0" fontId="14" fillId="34" borderId="13" xfId="0" applyFont="1" applyFill="1" applyBorder="1" applyAlignment="1">
      <alignment/>
    </xf>
    <xf numFmtId="0" fontId="14" fillId="0" borderId="26" xfId="0" applyFont="1" applyBorder="1" applyAlignment="1">
      <alignment vertical="center"/>
    </xf>
    <xf numFmtId="0" fontId="14" fillId="0" borderId="29" xfId="0" applyFont="1" applyBorder="1" applyAlignment="1">
      <alignment/>
    </xf>
    <xf numFmtId="0" fontId="14" fillId="0" borderId="30" xfId="0" applyFont="1" applyBorder="1" applyAlignment="1">
      <alignment/>
    </xf>
    <xf numFmtId="0" fontId="15" fillId="0" borderId="31" xfId="0" applyFont="1" applyBorder="1" applyAlignment="1">
      <alignment/>
    </xf>
    <xf numFmtId="0" fontId="15" fillId="35" borderId="24" xfId="0" applyFont="1" applyFill="1" applyBorder="1" applyAlignment="1">
      <alignment/>
    </xf>
    <xf numFmtId="0" fontId="15" fillId="0" borderId="0" xfId="0" applyFont="1" applyFill="1" applyBorder="1" applyAlignment="1">
      <alignment/>
    </xf>
    <xf numFmtId="0" fontId="15" fillId="0" borderId="0" xfId="0" applyFont="1" applyFill="1" applyAlignment="1">
      <alignment/>
    </xf>
    <xf numFmtId="0" fontId="15" fillId="0" borderId="0" xfId="0" applyFont="1" applyAlignment="1">
      <alignment/>
    </xf>
    <xf numFmtId="0" fontId="16" fillId="0" borderId="42" xfId="0" applyFont="1" applyBorder="1" applyAlignment="1">
      <alignment/>
    </xf>
    <xf numFmtId="0" fontId="17" fillId="0" borderId="38" xfId="0" applyFont="1" applyFill="1" applyBorder="1" applyAlignment="1">
      <alignment/>
    </xf>
    <xf numFmtId="0" fontId="1" fillId="0" borderId="38" xfId="0" applyFont="1" applyFill="1" applyBorder="1" applyAlignment="1">
      <alignment/>
    </xf>
    <xf numFmtId="0" fontId="17" fillId="35" borderId="13" xfId="0" applyFont="1" applyFill="1" applyBorder="1" applyAlignment="1">
      <alignment/>
    </xf>
    <xf numFmtId="0" fontId="16" fillId="0" borderId="40" xfId="0" applyFont="1" applyBorder="1" applyAlignment="1">
      <alignment/>
    </xf>
    <xf numFmtId="0" fontId="18" fillId="0" borderId="0" xfId="0" applyFont="1" applyFill="1" applyAlignment="1">
      <alignment/>
    </xf>
    <xf numFmtId="0" fontId="1" fillId="0" borderId="37" xfId="0" applyFont="1" applyBorder="1" applyAlignment="1">
      <alignment/>
    </xf>
    <xf numFmtId="0" fontId="1" fillId="0" borderId="38" xfId="0" applyFont="1" applyBorder="1" applyAlignment="1">
      <alignment/>
    </xf>
    <xf numFmtId="0" fontId="1" fillId="0" borderId="46" xfId="0" applyFont="1" applyBorder="1" applyAlignment="1">
      <alignment/>
    </xf>
    <xf numFmtId="0" fontId="1" fillId="0" borderId="42" xfId="0" applyFont="1" applyBorder="1" applyAlignment="1">
      <alignment/>
    </xf>
    <xf numFmtId="0" fontId="1" fillId="0" borderId="40" xfId="0" applyFont="1" applyBorder="1" applyAlignment="1">
      <alignment/>
    </xf>
    <xf numFmtId="0" fontId="1" fillId="0" borderId="47" xfId="0" applyFont="1" applyBorder="1" applyAlignment="1">
      <alignment/>
    </xf>
    <xf numFmtId="0" fontId="1" fillId="38" borderId="48" xfId="0" applyFont="1" applyFill="1" applyBorder="1" applyAlignment="1">
      <alignment/>
    </xf>
    <xf numFmtId="0" fontId="1" fillId="0" borderId="49" xfId="0" applyFont="1" applyBorder="1" applyAlignment="1">
      <alignment/>
    </xf>
    <xf numFmtId="0" fontId="1" fillId="0" borderId="50" xfId="0" applyFont="1" applyBorder="1" applyAlignment="1">
      <alignment vertical="center"/>
    </xf>
    <xf numFmtId="0" fontId="1" fillId="0" borderId="51" xfId="0" applyFont="1" applyBorder="1" applyAlignment="1">
      <alignment/>
    </xf>
    <xf numFmtId="0" fontId="1" fillId="0" borderId="0" xfId="0" applyFont="1" applyBorder="1" applyAlignment="1">
      <alignment/>
    </xf>
    <xf numFmtId="0" fontId="1" fillId="33" borderId="13" xfId="0" applyFont="1" applyFill="1" applyBorder="1" applyAlignment="1">
      <alignment/>
    </xf>
    <xf numFmtId="0" fontId="1" fillId="33" borderId="10" xfId="0" applyFont="1" applyFill="1" applyBorder="1" applyAlignment="1">
      <alignment/>
    </xf>
    <xf numFmtId="0" fontId="1" fillId="33" borderId="27" xfId="0" applyFont="1" applyFill="1" applyBorder="1" applyAlignment="1">
      <alignment/>
    </xf>
    <xf numFmtId="0" fontId="1" fillId="33" borderId="12" xfId="0" applyFont="1" applyFill="1" applyBorder="1" applyAlignment="1">
      <alignment/>
    </xf>
    <xf numFmtId="0" fontId="1" fillId="41" borderId="24" xfId="0" applyFont="1" applyFill="1" applyBorder="1" applyAlignment="1">
      <alignment horizontal="center"/>
    </xf>
    <xf numFmtId="0" fontId="1" fillId="42" borderId="24" xfId="0" applyFont="1" applyFill="1" applyBorder="1" applyAlignment="1">
      <alignment horizontal="center"/>
    </xf>
    <xf numFmtId="0" fontId="1" fillId="0" borderId="30" xfId="0" applyFont="1" applyBorder="1" applyAlignment="1">
      <alignment vertical="center"/>
    </xf>
    <xf numFmtId="0" fontId="1" fillId="0" borderId="52" xfId="0" applyFont="1" applyFill="1" applyBorder="1" applyAlignment="1">
      <alignment horizontal="center"/>
    </xf>
    <xf numFmtId="0" fontId="1" fillId="0" borderId="53" xfId="0" applyFont="1" applyFill="1" applyBorder="1" applyAlignment="1">
      <alignment horizontal="center"/>
    </xf>
    <xf numFmtId="0" fontId="1" fillId="0" borderId="54" xfId="0" applyFont="1" applyBorder="1" applyAlignment="1">
      <alignment/>
    </xf>
    <xf numFmtId="0" fontId="1" fillId="43" borderId="46" xfId="0" applyFont="1" applyFill="1" applyBorder="1" applyAlignment="1">
      <alignment horizontal="center"/>
    </xf>
    <xf numFmtId="0" fontId="1" fillId="43" borderId="38" xfId="0" applyFont="1" applyFill="1" applyBorder="1" applyAlignment="1">
      <alignment horizontal="center"/>
    </xf>
    <xf numFmtId="0" fontId="1" fillId="38" borderId="24" xfId="0" applyFont="1" applyFill="1" applyBorder="1" applyAlignment="1">
      <alignment horizontal="center"/>
    </xf>
    <xf numFmtId="0" fontId="1" fillId="33" borderId="24" xfId="0" applyFont="1" applyFill="1" applyBorder="1" applyAlignment="1">
      <alignment horizontal="center"/>
    </xf>
    <xf numFmtId="0" fontId="1" fillId="44" borderId="24" xfId="0" applyFont="1" applyFill="1" applyBorder="1" applyAlignment="1">
      <alignment horizontal="center"/>
    </xf>
    <xf numFmtId="0" fontId="1" fillId="40" borderId="24" xfId="0" applyFont="1" applyFill="1" applyBorder="1" applyAlignment="1">
      <alignment horizontal="center"/>
    </xf>
    <xf numFmtId="0" fontId="1" fillId="41" borderId="32" xfId="0" applyFont="1" applyFill="1" applyBorder="1" applyAlignment="1">
      <alignment horizontal="center"/>
    </xf>
    <xf numFmtId="0" fontId="1" fillId="42" borderId="32" xfId="0" applyFont="1" applyFill="1" applyBorder="1" applyAlignment="1">
      <alignment horizontal="center"/>
    </xf>
    <xf numFmtId="0" fontId="1" fillId="0" borderId="55" xfId="0" applyFont="1" applyFill="1" applyBorder="1" applyAlignment="1">
      <alignment horizontal="center"/>
    </xf>
    <xf numFmtId="0" fontId="1" fillId="0" borderId="56" xfId="0" applyFont="1" applyFill="1" applyBorder="1" applyAlignment="1">
      <alignment horizontal="center"/>
    </xf>
    <xf numFmtId="0" fontId="1" fillId="43" borderId="57" xfId="0" applyFont="1" applyFill="1" applyBorder="1" applyAlignment="1">
      <alignment horizontal="center"/>
    </xf>
    <xf numFmtId="0" fontId="1" fillId="43" borderId="44" xfId="0" applyFont="1" applyFill="1" applyBorder="1" applyAlignment="1">
      <alignment horizontal="center"/>
    </xf>
    <xf numFmtId="0" fontId="1" fillId="44" borderId="32" xfId="0" applyFont="1" applyFill="1" applyBorder="1" applyAlignment="1">
      <alignment horizontal="center"/>
    </xf>
    <xf numFmtId="0" fontId="6" fillId="0" borderId="26" xfId="0" applyFont="1" applyBorder="1" applyAlignment="1">
      <alignmen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 fillId="35" borderId="14" xfId="0" applyFont="1" applyFill="1" applyBorder="1" applyAlignment="1">
      <alignment/>
    </xf>
    <xf numFmtId="0" fontId="1" fillId="35" borderId="17" xfId="0" applyFont="1" applyFill="1" applyBorder="1" applyAlignment="1">
      <alignment/>
    </xf>
    <xf numFmtId="0" fontId="1" fillId="35" borderId="12" xfId="0" applyFont="1" applyFill="1" applyBorder="1" applyAlignment="1">
      <alignment/>
    </xf>
    <xf numFmtId="0" fontId="1" fillId="35" borderId="32" xfId="0" applyFont="1" applyFill="1" applyBorder="1" applyAlignment="1">
      <alignment/>
    </xf>
    <xf numFmtId="0" fontId="0" fillId="0" borderId="13" xfId="0" applyBorder="1" applyAlignment="1">
      <alignment/>
    </xf>
    <xf numFmtId="0" fontId="0" fillId="0" borderId="58" xfId="0" applyFont="1" applyBorder="1" applyAlignment="1">
      <alignment/>
    </xf>
    <xf numFmtId="0" fontId="0" fillId="0" borderId="59" xfId="0" applyFont="1" applyBorder="1" applyAlignment="1">
      <alignment/>
    </xf>
    <xf numFmtId="1" fontId="0" fillId="0" borderId="12" xfId="0" applyNumberFormat="1" applyFont="1" applyBorder="1" applyAlignment="1">
      <alignment/>
    </xf>
    <xf numFmtId="1" fontId="0" fillId="0" borderId="13" xfId="0" applyNumberFormat="1" applyFont="1" applyBorder="1" applyAlignment="1">
      <alignment/>
    </xf>
    <xf numFmtId="16" fontId="0" fillId="0" borderId="13" xfId="0" applyNumberFormat="1" applyFont="1" applyBorder="1" applyAlignment="1">
      <alignment/>
    </xf>
    <xf numFmtId="0" fontId="0" fillId="0" borderId="13" xfId="0" applyFont="1" applyBorder="1" applyAlignment="1">
      <alignment/>
    </xf>
    <xf numFmtId="0" fontId="0" fillId="38" borderId="58" xfId="0" applyFill="1" applyBorder="1" applyAlignment="1">
      <alignment/>
    </xf>
    <xf numFmtId="0" fontId="0" fillId="38" borderId="0" xfId="0" applyFill="1" applyAlignment="1">
      <alignment/>
    </xf>
    <xf numFmtId="0" fontId="0" fillId="38" borderId="0" xfId="0" applyFont="1" applyFill="1" applyAlignment="1">
      <alignment/>
    </xf>
    <xf numFmtId="0" fontId="0" fillId="38" borderId="58" xfId="0" applyFont="1" applyFill="1" applyBorder="1" applyAlignment="1">
      <alignment/>
    </xf>
    <xf numFmtId="0" fontId="0" fillId="34" borderId="13" xfId="0" applyFont="1" applyFill="1" applyBorder="1" applyAlignment="1">
      <alignment/>
    </xf>
    <xf numFmtId="1" fontId="0" fillId="0" borderId="0" xfId="0" applyNumberFormat="1" applyFont="1" applyAlignment="1">
      <alignment/>
    </xf>
    <xf numFmtId="0" fontId="0" fillId="0" borderId="0" xfId="0" applyFont="1" applyAlignment="1">
      <alignment/>
    </xf>
    <xf numFmtId="0" fontId="0" fillId="38" borderId="60" xfId="0" applyFill="1" applyBorder="1" applyAlignment="1">
      <alignment/>
    </xf>
    <xf numFmtId="0" fontId="0" fillId="38" borderId="0" xfId="0" applyFill="1" applyBorder="1" applyAlignment="1">
      <alignment/>
    </xf>
    <xf numFmtId="0" fontId="0" fillId="38" borderId="61" xfId="0" applyFill="1" applyBorder="1" applyAlignment="1">
      <alignment/>
    </xf>
    <xf numFmtId="0" fontId="0" fillId="0" borderId="62" xfId="0" applyFont="1" applyBorder="1" applyAlignment="1">
      <alignment/>
    </xf>
    <xf numFmtId="0" fontId="0" fillId="0" borderId="63" xfId="0" applyBorder="1" applyAlignment="1">
      <alignment/>
    </xf>
    <xf numFmtId="0" fontId="0" fillId="0" borderId="64" xfId="0" applyFont="1" applyBorder="1" applyAlignment="1">
      <alignment/>
    </xf>
    <xf numFmtId="0" fontId="0" fillId="0" borderId="65" xfId="0" applyBorder="1" applyAlignment="1">
      <alignment/>
    </xf>
    <xf numFmtId="0" fontId="0" fillId="0" borderId="66" xfId="0" applyFont="1" applyBorder="1" applyAlignment="1">
      <alignment/>
    </xf>
    <xf numFmtId="0" fontId="0" fillId="0" borderId="0" xfId="0" applyBorder="1" applyAlignment="1">
      <alignment/>
    </xf>
    <xf numFmtId="0" fontId="0" fillId="0" borderId="60" xfId="0" applyBorder="1" applyAlignment="1">
      <alignment/>
    </xf>
    <xf numFmtId="0" fontId="0" fillId="0" borderId="61" xfId="0" applyBorder="1" applyAlignment="1">
      <alignment/>
    </xf>
    <xf numFmtId="0" fontId="20" fillId="0" borderId="0" xfId="0" applyFont="1" applyAlignment="1">
      <alignment/>
    </xf>
    <xf numFmtId="0" fontId="21" fillId="0" borderId="67" xfId="0" applyFont="1" applyBorder="1" applyAlignment="1">
      <alignment/>
    </xf>
    <xf numFmtId="0" fontId="21" fillId="0" borderId="16" xfId="0" applyFont="1" applyBorder="1" applyAlignment="1">
      <alignment/>
    </xf>
    <xf numFmtId="0" fontId="21" fillId="0" borderId="18" xfId="0" applyFont="1" applyBorder="1" applyAlignment="1">
      <alignment/>
    </xf>
    <xf numFmtId="0" fontId="21" fillId="0" borderId="0" xfId="0" applyFont="1" applyBorder="1" applyAlignment="1">
      <alignment/>
    </xf>
    <xf numFmtId="0" fontId="22" fillId="34" borderId="10" xfId="0" applyFont="1" applyFill="1" applyBorder="1" applyAlignment="1">
      <alignment/>
    </xf>
    <xf numFmtId="0" fontId="23" fillId="34" borderId="17" xfId="0" applyFont="1" applyFill="1" applyBorder="1" applyAlignment="1">
      <alignment/>
    </xf>
    <xf numFmtId="0" fontId="0" fillId="0" borderId="68" xfId="0" applyFill="1" applyBorder="1" applyAlignment="1">
      <alignment/>
    </xf>
    <xf numFmtId="0" fontId="0" fillId="0" borderId="69" xfId="0" applyFill="1" applyBorder="1" applyAlignment="1">
      <alignment/>
    </xf>
    <xf numFmtId="0" fontId="22" fillId="34" borderId="70" xfId="0" applyFont="1" applyFill="1" applyBorder="1" applyAlignment="1">
      <alignment/>
    </xf>
    <xf numFmtId="0" fontId="0" fillId="0" borderId="58" xfId="0" applyFill="1" applyBorder="1" applyAlignment="1">
      <alignment/>
    </xf>
    <xf numFmtId="0" fontId="0" fillId="0" borderId="59" xfId="0" applyFill="1" applyBorder="1" applyAlignment="1">
      <alignment/>
    </xf>
    <xf numFmtId="0" fontId="23" fillId="34" borderId="11" xfId="0" applyFont="1" applyFill="1" applyBorder="1" applyAlignment="1">
      <alignment/>
    </xf>
    <xf numFmtId="0" fontId="23" fillId="34" borderId="71" xfId="0" applyFont="1" applyFill="1" applyBorder="1" applyAlignment="1">
      <alignment/>
    </xf>
    <xf numFmtId="0" fontId="22" fillId="34" borderId="72" xfId="0" applyFont="1" applyFill="1" applyBorder="1" applyAlignment="1">
      <alignment/>
    </xf>
    <xf numFmtId="0" fontId="23" fillId="34" borderId="12" xfId="0" applyFont="1" applyFill="1" applyBorder="1" applyAlignment="1">
      <alignment/>
    </xf>
    <xf numFmtId="0" fontId="0" fillId="0" borderId="66" xfId="0" applyFill="1" applyBorder="1" applyAlignment="1">
      <alignment/>
    </xf>
    <xf numFmtId="0" fontId="23" fillId="0" borderId="46" xfId="0" applyFont="1" applyFill="1" applyBorder="1" applyAlignment="1">
      <alignment/>
    </xf>
    <xf numFmtId="0" fontId="22" fillId="38" borderId="46" xfId="0" applyFont="1" applyFill="1" applyBorder="1" applyAlignment="1">
      <alignment/>
    </xf>
    <xf numFmtId="0" fontId="0" fillId="0" borderId="0" xfId="0" applyFill="1" applyAlignment="1">
      <alignment/>
    </xf>
    <xf numFmtId="0" fontId="0" fillId="35" borderId="0" xfId="0" applyFill="1" applyAlignment="1">
      <alignment/>
    </xf>
    <xf numFmtId="0" fontId="22" fillId="38" borderId="10" xfId="0" applyFont="1" applyFill="1" applyBorder="1" applyAlignment="1">
      <alignment/>
    </xf>
    <xf numFmtId="0" fontId="23" fillId="38" borderId="17" xfId="0" applyFont="1" applyFill="1" applyBorder="1" applyAlignment="1">
      <alignment/>
    </xf>
    <xf numFmtId="0" fontId="0" fillId="34" borderId="0" xfId="0" applyFill="1" applyAlignment="1">
      <alignment/>
    </xf>
    <xf numFmtId="0" fontId="22" fillId="38" borderId="70" xfId="0" applyFont="1" applyFill="1" applyBorder="1" applyAlignment="1">
      <alignment/>
    </xf>
    <xf numFmtId="0" fontId="0" fillId="39" borderId="0" xfId="0" applyFill="1" applyAlignment="1">
      <alignment/>
    </xf>
    <xf numFmtId="0" fontId="23" fillId="38" borderId="11" xfId="0" applyFont="1" applyFill="1" applyBorder="1" applyAlignment="1">
      <alignment/>
    </xf>
    <xf numFmtId="0" fontId="23" fillId="38" borderId="71" xfId="0" applyFont="1" applyFill="1" applyBorder="1" applyAlignment="1">
      <alignment/>
    </xf>
    <xf numFmtId="0" fontId="22" fillId="38" borderId="72" xfId="0" applyFont="1" applyFill="1" applyBorder="1" applyAlignment="1">
      <alignment/>
    </xf>
    <xf numFmtId="0" fontId="23" fillId="38" borderId="12" xfId="0" applyFont="1" applyFill="1" applyBorder="1" applyAlignment="1">
      <alignment/>
    </xf>
    <xf numFmtId="0" fontId="24" fillId="38" borderId="0" xfId="0" applyFont="1" applyFill="1" applyBorder="1" applyAlignment="1">
      <alignment/>
    </xf>
    <xf numFmtId="0" fontId="0" fillId="35" borderId="62" xfId="0" applyFill="1" applyBorder="1" applyAlignment="1">
      <alignment/>
    </xf>
    <xf numFmtId="0" fontId="0" fillId="35" borderId="63" xfId="0" applyFill="1" applyBorder="1" applyAlignment="1">
      <alignment/>
    </xf>
    <xf numFmtId="0" fontId="0" fillId="35" borderId="64" xfId="0" applyFill="1" applyBorder="1" applyAlignment="1">
      <alignment/>
    </xf>
    <xf numFmtId="0" fontId="22" fillId="0" borderId="11" xfId="0" applyFont="1" applyBorder="1" applyAlignment="1">
      <alignment/>
    </xf>
    <xf numFmtId="0" fontId="25" fillId="0" borderId="73" xfId="0" applyFont="1" applyFill="1" applyBorder="1" applyAlignment="1">
      <alignment/>
    </xf>
    <xf numFmtId="164" fontId="22" fillId="0" borderId="74" xfId="0" applyNumberFormat="1" applyFont="1" applyBorder="1" applyAlignment="1">
      <alignment/>
    </xf>
    <xf numFmtId="0" fontId="22" fillId="0" borderId="0" xfId="0" applyFont="1" applyFill="1" applyBorder="1" applyAlignment="1">
      <alignment/>
    </xf>
    <xf numFmtId="0" fontId="22" fillId="0" borderId="60" xfId="0" applyFont="1" applyBorder="1" applyAlignment="1">
      <alignment/>
    </xf>
    <xf numFmtId="0" fontId="25" fillId="0" borderId="75" xfId="0" applyFont="1" applyFill="1" applyBorder="1" applyAlignment="1">
      <alignment/>
    </xf>
    <xf numFmtId="164" fontId="22" fillId="0" borderId="76" xfId="0" applyNumberFormat="1" applyFont="1" applyBorder="1" applyAlignment="1">
      <alignment/>
    </xf>
    <xf numFmtId="164" fontId="25" fillId="0" borderId="75" xfId="0" applyNumberFormat="1" applyFont="1" applyFill="1" applyBorder="1" applyAlignment="1">
      <alignment/>
    </xf>
    <xf numFmtId="0" fontId="22" fillId="0" borderId="77" xfId="0" applyFont="1" applyBorder="1" applyAlignment="1">
      <alignment/>
    </xf>
    <xf numFmtId="0" fontId="25" fillId="0" borderId="72" xfId="0" applyFont="1" applyFill="1" applyBorder="1" applyAlignment="1">
      <alignment/>
    </xf>
    <xf numFmtId="164" fontId="22" fillId="0" borderId="78" xfId="0" applyNumberFormat="1" applyFont="1" applyBorder="1" applyAlignment="1">
      <alignment/>
    </xf>
    <xf numFmtId="164" fontId="0" fillId="0" borderId="0" xfId="0" applyNumberFormat="1" applyAlignment="1">
      <alignment/>
    </xf>
    <xf numFmtId="0" fontId="26" fillId="0" borderId="0" xfId="0" applyFont="1" applyAlignment="1">
      <alignment/>
    </xf>
    <xf numFmtId="0" fontId="20" fillId="0" borderId="0" xfId="0" applyNumberFormat="1" applyFont="1" applyAlignment="1">
      <alignment vertical="top" wrapText="1"/>
    </xf>
    <xf numFmtId="0" fontId="20" fillId="0" borderId="0" xfId="0" applyFont="1" applyAlignment="1">
      <alignment vertical="top" wrapText="1"/>
    </xf>
    <xf numFmtId="0" fontId="20"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NumberFormat="1" applyFont="1" applyAlignment="1">
      <alignment vertical="top" wrapText="1"/>
    </xf>
    <xf numFmtId="0" fontId="20" fillId="0" borderId="0" xfId="0" applyNumberFormat="1" applyFont="1" applyAlignment="1">
      <alignment horizontal="center" vertical="top" wrapText="1"/>
    </xf>
    <xf numFmtId="0" fontId="0" fillId="0" borderId="14" xfId="0" applyNumberFormat="1" applyFont="1" applyBorder="1" applyAlignment="1">
      <alignment vertical="top" wrapText="1"/>
    </xf>
    <xf numFmtId="0" fontId="0" fillId="0" borderId="17" xfId="0" applyBorder="1" applyAlignment="1">
      <alignment vertical="top" wrapText="1"/>
    </xf>
    <xf numFmtId="0" fontId="0" fillId="0" borderId="17" xfId="0" applyBorder="1" applyAlignment="1">
      <alignment horizontal="center" vertical="top" wrapText="1"/>
    </xf>
    <xf numFmtId="0" fontId="0" fillId="0" borderId="12" xfId="0" applyBorder="1" applyAlignment="1">
      <alignment horizontal="center" vertical="top"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0" fillId="34" borderId="14" xfId="0" applyFont="1" applyFill="1" applyBorder="1" applyAlignment="1">
      <alignment/>
    </xf>
    <xf numFmtId="0" fontId="0" fillId="34" borderId="17" xfId="0" applyFill="1" applyBorder="1" applyAlignment="1">
      <alignment/>
    </xf>
    <xf numFmtId="0" fontId="0" fillId="34" borderId="12" xfId="0" applyFill="1" applyBorder="1" applyAlignment="1">
      <alignment/>
    </xf>
    <xf numFmtId="0" fontId="0" fillId="38" borderId="11" xfId="0" applyFill="1" applyBorder="1" applyAlignment="1">
      <alignment/>
    </xf>
    <xf numFmtId="0" fontId="0" fillId="38" borderId="38" xfId="0" applyFill="1" applyBorder="1" applyAlignment="1">
      <alignment/>
    </xf>
    <xf numFmtId="0" fontId="0" fillId="38" borderId="79" xfId="0" applyFont="1" applyFill="1" applyBorder="1" applyAlignment="1">
      <alignment/>
    </xf>
    <xf numFmtId="1" fontId="0" fillId="38" borderId="0" xfId="0" applyNumberFormat="1" applyFont="1" applyFill="1" applyBorder="1" applyAlignment="1">
      <alignment/>
    </xf>
    <xf numFmtId="0" fontId="0" fillId="38" borderId="0" xfId="0" applyFont="1" applyFill="1" applyBorder="1" applyAlignment="1">
      <alignment/>
    </xf>
    <xf numFmtId="0" fontId="0" fillId="38" borderId="71" xfId="0" applyFill="1" applyBorder="1" applyAlignment="1">
      <alignment/>
    </xf>
    <xf numFmtId="0" fontId="0" fillId="38" borderId="44" xfId="0" applyFill="1" applyBorder="1" applyAlignment="1">
      <alignment/>
    </xf>
    <xf numFmtId="0" fontId="0" fillId="0" borderId="11" xfId="0" applyBorder="1" applyAlignment="1">
      <alignment/>
    </xf>
    <xf numFmtId="0" fontId="0" fillId="38" borderId="46" xfId="0" applyFill="1" applyBorder="1" applyAlignment="1">
      <alignment/>
    </xf>
    <xf numFmtId="0" fontId="0" fillId="38" borderId="46" xfId="0" applyFont="1" applyFill="1" applyBorder="1" applyAlignment="1">
      <alignment/>
    </xf>
    <xf numFmtId="0" fontId="0" fillId="38" borderId="57" xfId="0" applyFont="1" applyFill="1" applyBorder="1" applyAlignment="1">
      <alignment/>
    </xf>
    <xf numFmtId="0" fontId="0" fillId="0" borderId="46" xfId="0" applyBorder="1" applyAlignment="1">
      <alignment/>
    </xf>
    <xf numFmtId="0" fontId="0" fillId="0" borderId="46" xfId="0" applyFill="1" applyBorder="1" applyAlignment="1">
      <alignment/>
    </xf>
    <xf numFmtId="0" fontId="0" fillId="0" borderId="0" xfId="0" applyFill="1" applyBorder="1" applyAlignment="1">
      <alignment/>
    </xf>
    <xf numFmtId="0" fontId="0" fillId="0" borderId="46" xfId="0" applyFont="1" applyBorder="1" applyAlignment="1">
      <alignment/>
    </xf>
    <xf numFmtId="0" fontId="0" fillId="0" borderId="46" xfId="0" applyFont="1" applyFill="1" applyBorder="1" applyAlignment="1">
      <alignment/>
    </xf>
    <xf numFmtId="0" fontId="0" fillId="0" borderId="0" xfId="0" applyFont="1" applyBorder="1" applyAlignment="1">
      <alignment/>
    </xf>
    <xf numFmtId="0" fontId="0" fillId="38" borderId="80" xfId="0" applyFill="1" applyBorder="1" applyAlignment="1">
      <alignment/>
    </xf>
    <xf numFmtId="0" fontId="0" fillId="38" borderId="81" xfId="0" applyFill="1" applyBorder="1" applyAlignment="1">
      <alignment/>
    </xf>
    <xf numFmtId="0" fontId="0" fillId="38" borderId="82" xfId="0" applyFill="1" applyBorder="1" applyAlignment="1">
      <alignment/>
    </xf>
    <xf numFmtId="0" fontId="0" fillId="38" borderId="10" xfId="0" applyFill="1" applyBorder="1" applyAlignment="1">
      <alignment/>
    </xf>
    <xf numFmtId="0" fontId="0" fillId="38" borderId="25" xfId="0" applyFill="1" applyBorder="1" applyAlignment="1">
      <alignment/>
    </xf>
    <xf numFmtId="0" fontId="0" fillId="38" borderId="83" xfId="0" applyFill="1" applyBorder="1" applyAlignment="1">
      <alignment/>
    </xf>
    <xf numFmtId="0" fontId="0" fillId="38" borderId="84" xfId="0" applyFill="1" applyBorder="1" applyAlignment="1">
      <alignment/>
    </xf>
    <xf numFmtId="0" fontId="0" fillId="38" borderId="55" xfId="0" applyFill="1" applyBorder="1" applyAlignment="1">
      <alignment/>
    </xf>
    <xf numFmtId="0" fontId="0" fillId="38" borderId="85" xfId="0" applyFill="1" applyBorder="1" applyAlignment="1">
      <alignment/>
    </xf>
    <xf numFmtId="0" fontId="0" fillId="38" borderId="86" xfId="0" applyFill="1" applyBorder="1" applyAlignment="1">
      <alignment/>
    </xf>
    <xf numFmtId="14" fontId="19" fillId="0" borderId="32" xfId="0" applyNumberFormat="1" applyFont="1" applyBorder="1" applyAlignment="1">
      <alignment/>
    </xf>
    <xf numFmtId="0" fontId="0" fillId="0" borderId="38" xfId="0" applyBorder="1" applyAlignment="1">
      <alignment/>
    </xf>
    <xf numFmtId="0" fontId="0" fillId="0" borderId="32" xfId="0" applyBorder="1" applyAlignment="1">
      <alignment/>
    </xf>
    <xf numFmtId="1" fontId="0" fillId="0" borderId="38" xfId="0" applyNumberFormat="1" applyFont="1" applyBorder="1" applyAlignment="1">
      <alignment/>
    </xf>
    <xf numFmtId="1" fontId="0" fillId="0" borderId="0" xfId="0" applyNumberFormat="1" applyFont="1" applyBorder="1" applyAlignment="1">
      <alignment/>
    </xf>
    <xf numFmtId="0" fontId="0" fillId="0" borderId="11" xfId="0" applyFont="1" applyBorder="1" applyAlignment="1">
      <alignment/>
    </xf>
    <xf numFmtId="0" fontId="0" fillId="0" borderId="11" xfId="0" applyBorder="1" applyAlignment="1">
      <alignment horizontal="center"/>
    </xf>
    <xf numFmtId="0" fontId="0" fillId="0" borderId="87" xfId="0" applyBorder="1" applyAlignment="1">
      <alignment horizontal="left"/>
    </xf>
    <xf numFmtId="0" fontId="0" fillId="0" borderId="88" xfId="0" applyBorder="1" applyAlignment="1">
      <alignment horizontal="left"/>
    </xf>
    <xf numFmtId="0" fontId="0" fillId="0" borderId="77" xfId="0" applyBorder="1" applyAlignment="1">
      <alignment/>
    </xf>
    <xf numFmtId="1" fontId="0" fillId="0" borderId="17" xfId="0" applyNumberFormat="1" applyFont="1" applyBorder="1" applyAlignment="1">
      <alignment/>
    </xf>
    <xf numFmtId="0" fontId="0" fillId="0" borderId="0" xfId="0" applyFont="1" applyFill="1" applyBorder="1" applyAlignment="1">
      <alignment/>
    </xf>
    <xf numFmtId="0" fontId="0" fillId="38" borderId="10" xfId="0" applyFont="1" applyFill="1" applyBorder="1" applyAlignment="1">
      <alignment/>
    </xf>
    <xf numFmtId="1" fontId="0" fillId="0" borderId="13" xfId="0" applyNumberFormat="1" applyBorder="1" applyAlignment="1">
      <alignment/>
    </xf>
    <xf numFmtId="0" fontId="1" fillId="45" borderId="40" xfId="0" applyFont="1" applyFill="1" applyBorder="1" applyAlignment="1">
      <alignment/>
    </xf>
    <xf numFmtId="0" fontId="1" fillId="46" borderId="49" xfId="0" applyFont="1" applyFill="1" applyBorder="1" applyAlignment="1">
      <alignment/>
    </xf>
    <xf numFmtId="0" fontId="1" fillId="46" borderId="38" xfId="0" applyFont="1" applyFill="1" applyBorder="1" applyAlignment="1">
      <alignment/>
    </xf>
    <xf numFmtId="0" fontId="8" fillId="46" borderId="40" xfId="0" applyFont="1" applyFill="1" applyBorder="1" applyAlignment="1">
      <alignment/>
    </xf>
    <xf numFmtId="0" fontId="1" fillId="45" borderId="44" xfId="0" applyFont="1" applyFill="1" applyBorder="1" applyAlignment="1">
      <alignment/>
    </xf>
    <xf numFmtId="0" fontId="1" fillId="46" borderId="37" xfId="0" applyFont="1" applyFill="1" applyBorder="1" applyAlignment="1">
      <alignment/>
    </xf>
    <xf numFmtId="0" fontId="1" fillId="46" borderId="39" xfId="0" applyFont="1" applyFill="1" applyBorder="1" applyAlignment="1">
      <alignment/>
    </xf>
    <xf numFmtId="0" fontId="1" fillId="46" borderId="40" xfId="0" applyFont="1" applyFill="1" applyBorder="1" applyAlignment="1">
      <alignment/>
    </xf>
    <xf numFmtId="0" fontId="1" fillId="45" borderId="38" xfId="0" applyFont="1" applyFill="1" applyBorder="1" applyAlignment="1">
      <alignment/>
    </xf>
    <xf numFmtId="0" fontId="1" fillId="47" borderId="39" xfId="0" applyFont="1" applyFill="1" applyBorder="1" applyAlignment="1">
      <alignment/>
    </xf>
    <xf numFmtId="0" fontId="1" fillId="46" borderId="89" xfId="0" applyFont="1" applyFill="1" applyBorder="1" applyAlignment="1">
      <alignment/>
    </xf>
    <xf numFmtId="0" fontId="1" fillId="45" borderId="49" xfId="0" applyFont="1" applyFill="1" applyBorder="1" applyAlignment="1">
      <alignment/>
    </xf>
    <xf numFmtId="1" fontId="0" fillId="0" borderId="12" xfId="0" applyNumberFormat="1" applyBorder="1" applyAlignment="1">
      <alignment/>
    </xf>
    <xf numFmtId="0" fontId="0" fillId="0" borderId="59" xfId="0" applyBorder="1" applyAlignment="1">
      <alignment/>
    </xf>
    <xf numFmtId="0" fontId="0" fillId="0" borderId="11" xfId="0" applyBorder="1" applyAlignment="1">
      <alignment horizontal="left"/>
    </xf>
    <xf numFmtId="0" fontId="0" fillId="0" borderId="25" xfId="0" applyBorder="1" applyAlignment="1">
      <alignment horizontal="left"/>
    </xf>
    <xf numFmtId="0" fontId="0" fillId="0" borderId="71" xfId="0" applyFont="1" applyBorder="1" applyAlignment="1">
      <alignment/>
    </xf>
    <xf numFmtId="0" fontId="0" fillId="0" borderId="71" xfId="0" applyBorder="1" applyAlignment="1">
      <alignment/>
    </xf>
    <xf numFmtId="0" fontId="0" fillId="0" borderId="62" xfId="0" applyBorder="1" applyAlignment="1">
      <alignment/>
    </xf>
    <xf numFmtId="0" fontId="0" fillId="0" borderId="63" xfId="0" applyFont="1" applyBorder="1" applyAlignment="1">
      <alignment/>
    </xf>
    <xf numFmtId="0" fontId="0" fillId="0" borderId="90" xfId="0" applyBorder="1" applyAlignment="1">
      <alignment/>
    </xf>
    <xf numFmtId="0" fontId="0" fillId="0" borderId="91" xfId="0" applyBorder="1" applyAlignment="1">
      <alignment/>
    </xf>
    <xf numFmtId="0" fontId="0" fillId="0" borderId="65" xfId="0" applyFont="1" applyBorder="1" applyAlignment="1">
      <alignment/>
    </xf>
    <xf numFmtId="0" fontId="0" fillId="0" borderId="66" xfId="0" applyBorder="1" applyAlignment="1">
      <alignment/>
    </xf>
    <xf numFmtId="0" fontId="0" fillId="0" borderId="10" xfId="0" applyBorder="1" applyAlignment="1">
      <alignment horizontal="left"/>
    </xf>
    <xf numFmtId="0" fontId="1" fillId="46" borderId="35" xfId="0" applyFont="1" applyFill="1" applyBorder="1" applyAlignment="1">
      <alignment/>
    </xf>
    <xf numFmtId="0" fontId="1" fillId="46" borderId="44" xfId="0" applyFont="1" applyFill="1" applyBorder="1" applyAlignment="1">
      <alignment/>
    </xf>
    <xf numFmtId="0" fontId="0" fillId="0" borderId="64" xfId="0" applyBorder="1" applyAlignment="1">
      <alignment/>
    </xf>
    <xf numFmtId="0" fontId="1" fillId="46" borderId="36" xfId="0" applyFont="1" applyFill="1" applyBorder="1" applyAlignment="1">
      <alignment/>
    </xf>
    <xf numFmtId="0" fontId="1" fillId="46" borderId="43" xfId="0" applyFont="1" applyFill="1" applyBorder="1" applyAlignment="1">
      <alignment/>
    </xf>
    <xf numFmtId="0" fontId="0" fillId="46" borderId="58" xfId="0" applyFill="1" applyBorder="1" applyAlignment="1">
      <alignment/>
    </xf>
    <xf numFmtId="0" fontId="20" fillId="48" borderId="65" xfId="0" applyFont="1" applyFill="1" applyBorder="1" applyAlignment="1">
      <alignment/>
    </xf>
    <xf numFmtId="0" fontId="0" fillId="48" borderId="65" xfId="0" applyFill="1" applyBorder="1" applyAlignment="1">
      <alignment/>
    </xf>
    <xf numFmtId="0" fontId="1" fillId="47" borderId="46" xfId="0" applyFont="1" applyFill="1" applyBorder="1" applyAlignment="1">
      <alignment/>
    </xf>
    <xf numFmtId="0" fontId="74" fillId="0" borderId="0" xfId="0" applyFont="1" applyBorder="1" applyAlignment="1">
      <alignment/>
    </xf>
    <xf numFmtId="0" fontId="0" fillId="0" borderId="58" xfId="0" applyBorder="1" applyAlignment="1">
      <alignment/>
    </xf>
    <xf numFmtId="0" fontId="8" fillId="46" borderId="44" xfId="0" applyFont="1" applyFill="1" applyBorder="1" applyAlignment="1">
      <alignment/>
    </xf>
    <xf numFmtId="0" fontId="8" fillId="46" borderId="38" xfId="0" applyFont="1" applyFill="1" applyBorder="1" applyAlignment="1">
      <alignment/>
    </xf>
    <xf numFmtId="0" fontId="75" fillId="46" borderId="44" xfId="0" applyFont="1" applyFill="1" applyBorder="1" applyAlignment="1">
      <alignment/>
    </xf>
    <xf numFmtId="0" fontId="0" fillId="0" borderId="0" xfId="0" applyBorder="1" applyAlignment="1">
      <alignment horizontal="center"/>
    </xf>
    <xf numFmtId="0" fontId="1" fillId="46" borderId="42" xfId="0" applyFont="1" applyFill="1" applyBorder="1" applyAlignment="1">
      <alignment/>
    </xf>
    <xf numFmtId="0" fontId="0" fillId="48" borderId="58" xfId="0" applyFont="1" applyFill="1" applyBorder="1" applyAlignment="1">
      <alignment/>
    </xf>
    <xf numFmtId="0" fontId="0" fillId="46" borderId="58" xfId="0" applyFont="1" applyFill="1" applyBorder="1" applyAlignment="1">
      <alignment/>
    </xf>
    <xf numFmtId="14" fontId="19" fillId="48" borderId="13" xfId="0" applyNumberFormat="1" applyFont="1" applyFill="1" applyBorder="1" applyAlignment="1">
      <alignment/>
    </xf>
    <xf numFmtId="0" fontId="0" fillId="48" borderId="13" xfId="0" applyFill="1" applyBorder="1" applyAlignment="1">
      <alignment/>
    </xf>
    <xf numFmtId="1" fontId="0" fillId="48" borderId="13" xfId="0" applyNumberFormat="1" applyFont="1" applyFill="1" applyBorder="1" applyAlignment="1">
      <alignment/>
    </xf>
    <xf numFmtId="16" fontId="0" fillId="48" borderId="13" xfId="0" applyNumberFormat="1" applyFont="1" applyFill="1" applyBorder="1" applyAlignment="1">
      <alignment/>
    </xf>
    <xf numFmtId="0" fontId="0" fillId="48" borderId="13" xfId="0" applyFont="1" applyFill="1" applyBorder="1" applyAlignment="1">
      <alignment/>
    </xf>
    <xf numFmtId="1" fontId="0" fillId="46" borderId="13" xfId="0" applyNumberFormat="1" applyFont="1" applyFill="1" applyBorder="1" applyAlignment="1">
      <alignment/>
    </xf>
    <xf numFmtId="0" fontId="0" fillId="47" borderId="13" xfId="0" applyFont="1" applyFill="1" applyBorder="1" applyAlignment="1">
      <alignment/>
    </xf>
    <xf numFmtId="0" fontId="0" fillId="48" borderId="0" xfId="0" applyFill="1" applyAlignment="1">
      <alignment/>
    </xf>
    <xf numFmtId="1" fontId="0" fillId="48" borderId="0" xfId="0" applyNumberFormat="1" applyFont="1" applyFill="1" applyAlignment="1">
      <alignment/>
    </xf>
    <xf numFmtId="0" fontId="0" fillId="48" borderId="0" xfId="0" applyFont="1" applyFill="1" applyAlignment="1">
      <alignment/>
    </xf>
    <xf numFmtId="1" fontId="0" fillId="47" borderId="13" xfId="0" applyNumberFormat="1" applyFont="1" applyFill="1" applyBorder="1" applyAlignment="1">
      <alignment/>
    </xf>
    <xf numFmtId="0" fontId="0" fillId="46" borderId="13" xfId="0" applyFont="1" applyFill="1" applyBorder="1" applyAlignment="1">
      <alignment/>
    </xf>
    <xf numFmtId="1" fontId="0" fillId="48" borderId="13" xfId="0" applyNumberFormat="1" applyFill="1" applyBorder="1" applyAlignment="1">
      <alignment/>
    </xf>
    <xf numFmtId="0" fontId="0" fillId="48" borderId="63" xfId="0" applyFill="1" applyBorder="1" applyAlignment="1">
      <alignment/>
    </xf>
    <xf numFmtId="0" fontId="0" fillId="46" borderId="13" xfId="0" applyFill="1" applyBorder="1" applyAlignment="1">
      <alignment/>
    </xf>
    <xf numFmtId="0" fontId="0" fillId="48" borderId="0" xfId="0" applyFill="1" applyBorder="1" applyAlignment="1">
      <alignment/>
    </xf>
    <xf numFmtId="1" fontId="0" fillId="46" borderId="13" xfId="0" applyNumberFormat="1" applyFill="1" applyBorder="1" applyAlignment="1">
      <alignment/>
    </xf>
    <xf numFmtId="0" fontId="0" fillId="45" borderId="68" xfId="0" applyFill="1" applyBorder="1" applyAlignment="1">
      <alignment/>
    </xf>
    <xf numFmtId="0" fontId="0" fillId="45" borderId="68" xfId="0" applyFont="1" applyFill="1" applyBorder="1" applyAlignment="1">
      <alignment/>
    </xf>
    <xf numFmtId="0" fontId="0" fillId="45" borderId="0" xfId="0" applyFill="1" applyAlignment="1">
      <alignment/>
    </xf>
    <xf numFmtId="0" fontId="0" fillId="46" borderId="68" xfId="0" applyFill="1" applyBorder="1" applyAlignment="1">
      <alignment/>
    </xf>
    <xf numFmtId="0" fontId="0" fillId="48" borderId="68" xfId="0" applyFill="1" applyBorder="1" applyAlignment="1">
      <alignment/>
    </xf>
    <xf numFmtId="0" fontId="0" fillId="45" borderId="58" xfId="0" applyFill="1" applyBorder="1" applyAlignment="1">
      <alignment/>
    </xf>
    <xf numFmtId="0" fontId="20" fillId="46" borderId="58" xfId="0" applyFont="1" applyFill="1" applyBorder="1" applyAlignment="1">
      <alignment/>
    </xf>
    <xf numFmtId="0" fontId="0" fillId="48" borderId="58" xfId="0" applyFill="1" applyBorder="1" applyAlignment="1">
      <alignment/>
    </xf>
    <xf numFmtId="1" fontId="24" fillId="46" borderId="58" xfId="0" applyNumberFormat="1" applyFont="1" applyFill="1" applyBorder="1" applyAlignment="1">
      <alignment/>
    </xf>
    <xf numFmtId="0" fontId="24" fillId="46" borderId="58" xfId="0" applyFont="1" applyFill="1" applyBorder="1" applyAlignment="1">
      <alignment/>
    </xf>
    <xf numFmtId="0" fontId="20" fillId="48" borderId="58" xfId="0" applyFont="1" applyFill="1" applyBorder="1" applyAlignment="1">
      <alignment/>
    </xf>
    <xf numFmtId="0" fontId="0" fillId="45" borderId="65" xfId="0" applyFill="1" applyBorder="1" applyAlignment="1">
      <alignment/>
    </xf>
    <xf numFmtId="0" fontId="0" fillId="46" borderId="65" xfId="0" applyFill="1" applyBorder="1" applyAlignment="1">
      <alignment/>
    </xf>
    <xf numFmtId="0" fontId="0" fillId="47" borderId="68" xfId="0" applyFill="1" applyBorder="1" applyAlignment="1">
      <alignment/>
    </xf>
    <xf numFmtId="0" fontId="0" fillId="49" borderId="68" xfId="0" applyFill="1" applyBorder="1" applyAlignment="1">
      <alignment/>
    </xf>
    <xf numFmtId="0" fontId="0" fillId="50" borderId="68" xfId="0" applyFill="1" applyBorder="1" applyAlignment="1">
      <alignment/>
    </xf>
    <xf numFmtId="0" fontId="0" fillId="51" borderId="68" xfId="0" applyFill="1" applyBorder="1" applyAlignment="1">
      <alignment/>
    </xf>
    <xf numFmtId="0" fontId="0" fillId="49" borderId="0" xfId="0" applyFill="1" applyAlignment="1">
      <alignment/>
    </xf>
    <xf numFmtId="0" fontId="0" fillId="49" borderId="68" xfId="0" applyFont="1" applyFill="1" applyBorder="1" applyAlignment="1">
      <alignment/>
    </xf>
    <xf numFmtId="0" fontId="0" fillId="47" borderId="68" xfId="0" applyFont="1" applyFill="1" applyBorder="1" applyAlignment="1">
      <alignment/>
    </xf>
    <xf numFmtId="0" fontId="0" fillId="50" borderId="68" xfId="0" applyFont="1" applyFill="1" applyBorder="1" applyAlignment="1">
      <alignment/>
    </xf>
    <xf numFmtId="0" fontId="0" fillId="46" borderId="0" xfId="0" applyFill="1" applyAlignment="1">
      <alignment/>
    </xf>
    <xf numFmtId="0" fontId="0" fillId="50" borderId="58" xfId="0" applyFill="1" applyBorder="1" applyAlignment="1">
      <alignment/>
    </xf>
    <xf numFmtId="0" fontId="0" fillId="49" borderId="58" xfId="0" applyFill="1" applyBorder="1" applyAlignment="1">
      <alignment/>
    </xf>
    <xf numFmtId="0" fontId="0" fillId="47" borderId="58" xfId="0" applyFill="1" applyBorder="1" applyAlignment="1">
      <alignment/>
    </xf>
    <xf numFmtId="0" fontId="0" fillId="51" borderId="58" xfId="0" applyFill="1" applyBorder="1" applyAlignment="1">
      <alignment/>
    </xf>
    <xf numFmtId="0" fontId="0" fillId="49" borderId="65" xfId="0" applyFill="1" applyBorder="1" applyAlignment="1">
      <alignment/>
    </xf>
    <xf numFmtId="0" fontId="0" fillId="50" borderId="65" xfId="0" applyFill="1" applyBorder="1" applyAlignment="1">
      <alignment/>
    </xf>
    <xf numFmtId="0" fontId="0" fillId="47" borderId="65" xfId="0" applyFill="1" applyBorder="1" applyAlignment="1">
      <alignment/>
    </xf>
    <xf numFmtId="0" fontId="0" fillId="51" borderId="65" xfId="0" applyFill="1" applyBorder="1" applyAlignment="1">
      <alignment/>
    </xf>
    <xf numFmtId="164" fontId="22" fillId="46" borderId="90" xfId="0" applyNumberFormat="1" applyFont="1" applyFill="1" applyBorder="1" applyAlignment="1">
      <alignment/>
    </xf>
    <xf numFmtId="164" fontId="22" fillId="46" borderId="58" xfId="0" applyNumberFormat="1" applyFont="1" applyFill="1" applyBorder="1" applyAlignment="1">
      <alignment/>
    </xf>
    <xf numFmtId="164" fontId="22" fillId="52" borderId="58" xfId="0" applyNumberFormat="1" applyFont="1" applyFill="1" applyBorder="1" applyAlignment="1">
      <alignment/>
    </xf>
    <xf numFmtId="164" fontId="22" fillId="50" borderId="58" xfId="0" applyNumberFormat="1" applyFont="1" applyFill="1" applyBorder="1" applyAlignment="1">
      <alignment/>
    </xf>
    <xf numFmtId="164" fontId="22" fillId="46" borderId="92" xfId="0" applyNumberFormat="1" applyFont="1" applyFill="1" applyBorder="1" applyAlignment="1">
      <alignment/>
    </xf>
    <xf numFmtId="164" fontId="22" fillId="50" borderId="90" xfId="0" applyNumberFormat="1" applyFont="1" applyFill="1" applyBorder="1" applyAlignment="1">
      <alignment/>
    </xf>
    <xf numFmtId="164" fontId="22" fillId="52" borderId="90" xfId="0" applyNumberFormat="1" applyFont="1" applyFill="1" applyBorder="1" applyAlignment="1">
      <alignment/>
    </xf>
    <xf numFmtId="164" fontId="22" fillId="46" borderId="91" xfId="0" applyNumberFormat="1" applyFont="1" applyFill="1" applyBorder="1" applyAlignment="1">
      <alignment/>
    </xf>
    <xf numFmtId="164" fontId="22" fillId="46" borderId="65" xfId="0" applyNumberFormat="1" applyFont="1" applyFill="1" applyBorder="1" applyAlignment="1">
      <alignment/>
    </xf>
    <xf numFmtId="164" fontId="22" fillId="52" borderId="65" xfId="0" applyNumberFormat="1" applyFont="1" applyFill="1" applyBorder="1" applyAlignment="1">
      <alignment/>
    </xf>
    <xf numFmtId="164" fontId="22" fillId="46" borderId="93" xfId="0" applyNumberFormat="1" applyFont="1" applyFill="1" applyBorder="1" applyAlignment="1">
      <alignment/>
    </xf>
    <xf numFmtId="0" fontId="0" fillId="46" borderId="0" xfId="0" applyFill="1" applyBorder="1" applyAlignment="1">
      <alignment/>
    </xf>
    <xf numFmtId="0" fontId="0" fillId="46" borderId="38" xfId="0" applyFill="1" applyBorder="1" applyAlignment="1">
      <alignment/>
    </xf>
    <xf numFmtId="0" fontId="0" fillId="46" borderId="27" xfId="0" applyFill="1" applyBorder="1" applyAlignment="1">
      <alignment/>
    </xf>
    <xf numFmtId="0" fontId="0" fillId="46" borderId="46" xfId="0" applyFill="1" applyBorder="1" applyAlignment="1">
      <alignment/>
    </xf>
    <xf numFmtId="0" fontId="0" fillId="46" borderId="24" xfId="0" applyFill="1" applyBorder="1" applyAlignment="1">
      <alignment/>
    </xf>
    <xf numFmtId="0" fontId="0" fillId="46" borderId="79" xfId="0" applyFill="1" applyBorder="1" applyAlignment="1">
      <alignment/>
    </xf>
    <xf numFmtId="0" fontId="0" fillId="46" borderId="71" xfId="0" applyFill="1" applyBorder="1" applyAlignment="1">
      <alignment/>
    </xf>
    <xf numFmtId="0" fontId="0" fillId="46" borderId="44" xfId="0" applyFill="1" applyBorder="1" applyAlignment="1">
      <alignment/>
    </xf>
    <xf numFmtId="0" fontId="0" fillId="46" borderId="32" xfId="0" applyFill="1" applyBorder="1" applyAlignment="1">
      <alignment/>
    </xf>
    <xf numFmtId="0" fontId="0" fillId="46" borderId="11" xfId="0" applyFill="1" applyBorder="1" applyAlignment="1">
      <alignment/>
    </xf>
    <xf numFmtId="0" fontId="0" fillId="46" borderId="94" xfId="0" applyFill="1" applyBorder="1" applyAlignment="1">
      <alignment/>
    </xf>
    <xf numFmtId="0" fontId="0" fillId="0" borderId="0" xfId="0" applyBorder="1" applyAlignment="1">
      <alignment horizontal="left"/>
    </xf>
    <xf numFmtId="0" fontId="0" fillId="48" borderId="0" xfId="0" applyFont="1" applyFill="1" applyBorder="1" applyAlignment="1">
      <alignment/>
    </xf>
    <xf numFmtId="0" fontId="0" fillId="45" borderId="58" xfId="0" applyFont="1" applyFill="1" applyBorder="1" applyAlignment="1">
      <alignment/>
    </xf>
    <xf numFmtId="1" fontId="0" fillId="47" borderId="12" xfId="0" applyNumberFormat="1" applyFont="1" applyFill="1" applyBorder="1" applyAlignment="1">
      <alignment/>
    </xf>
    <xf numFmtId="0" fontId="0" fillId="48" borderId="90" xfId="0" applyFill="1" applyBorder="1" applyAlignment="1">
      <alignment/>
    </xf>
    <xf numFmtId="0" fontId="0" fillId="48" borderId="64" xfId="0" applyFill="1" applyBorder="1" applyAlignment="1">
      <alignment/>
    </xf>
    <xf numFmtId="0" fontId="0" fillId="48" borderId="59" xfId="0" applyFill="1" applyBorder="1" applyAlignment="1">
      <alignment/>
    </xf>
    <xf numFmtId="0" fontId="0" fillId="48" borderId="66" xfId="0" applyFill="1" applyBorder="1" applyAlignment="1">
      <alignment/>
    </xf>
    <xf numFmtId="0" fontId="0" fillId="0" borderId="73" xfId="0" applyBorder="1" applyAlignment="1">
      <alignment horizontal="left"/>
    </xf>
    <xf numFmtId="0" fontId="0" fillId="48" borderId="95" xfId="0" applyFill="1" applyBorder="1" applyAlignment="1">
      <alignment/>
    </xf>
    <xf numFmtId="0" fontId="0" fillId="48" borderId="62" xfId="0" applyFill="1" applyBorder="1" applyAlignment="1">
      <alignment/>
    </xf>
    <xf numFmtId="0" fontId="0" fillId="48" borderId="91" xfId="0" applyFill="1" applyBorder="1" applyAlignment="1">
      <alignment/>
    </xf>
    <xf numFmtId="0" fontId="22" fillId="47" borderId="70" xfId="0" applyFont="1" applyFill="1" applyBorder="1" applyAlignment="1">
      <alignment/>
    </xf>
    <xf numFmtId="1" fontId="0" fillId="48" borderId="12" xfId="0" applyNumberFormat="1" applyFill="1" applyBorder="1" applyAlignment="1">
      <alignment/>
    </xf>
    <xf numFmtId="0" fontId="0" fillId="48" borderId="13" xfId="0" applyNumberFormat="1" applyFill="1" applyBorder="1" applyAlignment="1">
      <alignment/>
    </xf>
    <xf numFmtId="0" fontId="0" fillId="46" borderId="58" xfId="0" applyFill="1" applyBorder="1" applyAlignment="1">
      <alignment horizontal="right"/>
    </xf>
    <xf numFmtId="0" fontId="24" fillId="53" borderId="96" xfId="0" applyFont="1" applyFill="1" applyBorder="1" applyAlignment="1">
      <alignment/>
    </xf>
    <xf numFmtId="0" fontId="24" fillId="53" borderId="90" xfId="0" applyFont="1" applyFill="1" applyBorder="1" applyAlignment="1">
      <alignment/>
    </xf>
    <xf numFmtId="0" fontId="24" fillId="53" borderId="58" xfId="0" applyFont="1" applyFill="1" applyBorder="1" applyAlignment="1">
      <alignment/>
    </xf>
    <xf numFmtId="0" fontId="0" fillId="53" borderId="58" xfId="0" applyFill="1" applyBorder="1" applyAlignment="1">
      <alignment/>
    </xf>
    <xf numFmtId="0" fontId="24" fillId="53" borderId="91" xfId="0" applyFont="1" applyFill="1" applyBorder="1" applyAlignment="1">
      <alignment/>
    </xf>
    <xf numFmtId="0" fontId="24" fillId="53" borderId="65" xfId="0" applyFont="1" applyFill="1" applyBorder="1" applyAlignment="1">
      <alignment/>
    </xf>
    <xf numFmtId="0" fontId="0" fillId="53" borderId="65" xfId="0" applyFill="1" applyBorder="1" applyAlignment="1">
      <alignment/>
    </xf>
    <xf numFmtId="0" fontId="24" fillId="54" borderId="62" xfId="0" applyFont="1" applyFill="1" applyBorder="1" applyAlignment="1">
      <alignment/>
    </xf>
    <xf numFmtId="0" fontId="24" fillId="55" borderId="90" xfId="0" applyFont="1" applyFill="1" applyBorder="1" applyAlignment="1">
      <alignment/>
    </xf>
    <xf numFmtId="0" fontId="24" fillId="54" borderId="90" xfId="0" applyFont="1" applyFill="1" applyBorder="1" applyAlignment="1">
      <alignment/>
    </xf>
    <xf numFmtId="0" fontId="24" fillId="56" borderId="90" xfId="0" applyFont="1" applyFill="1" applyBorder="1" applyAlignment="1">
      <alignment/>
    </xf>
    <xf numFmtId="0" fontId="24" fillId="57" borderId="90" xfId="0" applyFont="1" applyFill="1" applyBorder="1" applyAlignment="1">
      <alignment/>
    </xf>
    <xf numFmtId="0" fontId="24" fillId="58" borderId="90" xfId="0" applyFont="1" applyFill="1" applyBorder="1" applyAlignment="1">
      <alignment/>
    </xf>
    <xf numFmtId="0" fontId="24" fillId="59" borderId="90" xfId="0" applyFont="1" applyFill="1" applyBorder="1" applyAlignment="1">
      <alignment/>
    </xf>
    <xf numFmtId="0" fontId="24" fillId="58" borderId="91" xfId="0" applyFont="1" applyFill="1" applyBorder="1" applyAlignment="1">
      <alignment/>
    </xf>
    <xf numFmtId="0" fontId="0" fillId="48" borderId="79" xfId="0" applyFill="1" applyBorder="1" applyAlignment="1">
      <alignment/>
    </xf>
    <xf numFmtId="0" fontId="0" fillId="46" borderId="57" xfId="0" applyFill="1" applyBorder="1" applyAlignment="1">
      <alignment/>
    </xf>
    <xf numFmtId="16" fontId="0" fillId="48" borderId="13" xfId="0" applyNumberFormat="1" applyFill="1" applyBorder="1" applyAlignment="1">
      <alignment/>
    </xf>
    <xf numFmtId="0" fontId="24" fillId="53" borderId="68" xfId="0" applyFont="1" applyFill="1" applyBorder="1" applyAlignment="1">
      <alignment/>
    </xf>
    <xf numFmtId="0" fontId="0" fillId="53" borderId="68" xfId="0" applyFill="1" applyBorder="1" applyAlignment="1">
      <alignment/>
    </xf>
    <xf numFmtId="0" fontId="24" fillId="59" borderId="97" xfId="0" applyFont="1" applyFill="1" applyBorder="1" applyAlignment="1">
      <alignment/>
    </xf>
    <xf numFmtId="0" fontId="24" fillId="58" borderId="95" xfId="0" applyFont="1" applyFill="1" applyBorder="1" applyAlignment="1">
      <alignment/>
    </xf>
    <xf numFmtId="0" fontId="24" fillId="60" borderId="95" xfId="0" applyFont="1" applyFill="1" applyBorder="1" applyAlignment="1">
      <alignment/>
    </xf>
    <xf numFmtId="0" fontId="24" fillId="57" borderId="95" xfId="0" applyFont="1" applyFill="1" applyBorder="1" applyAlignment="1">
      <alignment/>
    </xf>
    <xf numFmtId="0" fontId="24" fillId="61" borderId="95" xfId="0" applyFont="1" applyFill="1" applyBorder="1" applyAlignment="1">
      <alignment/>
    </xf>
    <xf numFmtId="0" fontId="24" fillId="56" borderId="98" xfId="0" applyFont="1" applyFill="1" applyBorder="1" applyAlignment="1">
      <alignment/>
    </xf>
    <xf numFmtId="0" fontId="0" fillId="46" borderId="99" xfId="0" applyFill="1" applyBorder="1" applyAlignment="1">
      <alignment/>
    </xf>
    <xf numFmtId="0" fontId="30" fillId="0" borderId="100" xfId="0" applyFont="1" applyBorder="1" applyAlignment="1">
      <alignment/>
    </xf>
    <xf numFmtId="0" fontId="33" fillId="0" borderId="101" xfId="0" applyFont="1" applyBorder="1" applyAlignment="1">
      <alignment/>
    </xf>
    <xf numFmtId="0" fontId="30" fillId="0" borderId="102" xfId="0" applyFont="1" applyBorder="1" applyAlignment="1">
      <alignment/>
    </xf>
    <xf numFmtId="0" fontId="31" fillId="0" borderId="102" xfId="0" applyFont="1" applyBorder="1" applyAlignment="1">
      <alignment/>
    </xf>
    <xf numFmtId="0" fontId="33" fillId="0" borderId="103" xfId="0" applyFont="1" applyBorder="1" applyAlignment="1">
      <alignment/>
    </xf>
    <xf numFmtId="0" fontId="34" fillId="0" borderId="103" xfId="0" applyFont="1" applyBorder="1" applyAlignment="1">
      <alignment/>
    </xf>
    <xf numFmtId="0" fontId="33" fillId="0" borderId="104" xfId="0" applyFont="1" applyBorder="1" applyAlignment="1">
      <alignment/>
    </xf>
    <xf numFmtId="0" fontId="34" fillId="0" borderId="104" xfId="0" applyFont="1" applyBorder="1" applyAlignment="1">
      <alignment/>
    </xf>
    <xf numFmtId="0" fontId="33" fillId="0" borderId="102" xfId="0" applyFont="1" applyBorder="1" applyAlignment="1">
      <alignment/>
    </xf>
    <xf numFmtId="0" fontId="76" fillId="0" borderId="102" xfId="0" applyFont="1" applyBorder="1" applyAlignment="1">
      <alignment/>
    </xf>
    <xf numFmtId="0" fontId="0" fillId="0" borderId="102" xfId="0" applyBorder="1" applyAlignment="1">
      <alignment/>
    </xf>
    <xf numFmtId="0" fontId="77" fillId="0" borderId="102" xfId="0" applyFont="1" applyBorder="1" applyAlignment="1">
      <alignment/>
    </xf>
    <xf numFmtId="0" fontId="0" fillId="48" borderId="105" xfId="0" applyFill="1" applyBorder="1" applyAlignment="1">
      <alignment/>
    </xf>
    <xf numFmtId="0" fontId="31" fillId="0" borderId="100" xfId="0" applyFont="1" applyBorder="1" applyAlignment="1">
      <alignment/>
    </xf>
    <xf numFmtId="0" fontId="32" fillId="48" borderId="100" xfId="0" applyFont="1" applyFill="1" applyBorder="1" applyAlignment="1">
      <alignment/>
    </xf>
    <xf numFmtId="0" fontId="32" fillId="48" borderId="106" xfId="0" applyFont="1" applyFill="1" applyBorder="1" applyAlignment="1">
      <alignment/>
    </xf>
    <xf numFmtId="0" fontId="34" fillId="48" borderId="105" xfId="0" applyFont="1" applyFill="1" applyBorder="1" applyAlignment="1">
      <alignment/>
    </xf>
    <xf numFmtId="0" fontId="34" fillId="48" borderId="106" xfId="0" applyFont="1" applyFill="1" applyBorder="1" applyAlignment="1">
      <alignment/>
    </xf>
    <xf numFmtId="0" fontId="0" fillId="48" borderId="106" xfId="0" applyFill="1" applyBorder="1" applyAlignment="1">
      <alignment/>
    </xf>
    <xf numFmtId="0" fontId="0" fillId="48" borderId="106" xfId="0" applyFont="1" applyFill="1" applyBorder="1" applyAlignment="1">
      <alignment/>
    </xf>
    <xf numFmtId="0" fontId="0" fillId="48" borderId="105" xfId="0" applyFont="1" applyFill="1" applyBorder="1" applyAlignment="1">
      <alignment/>
    </xf>
    <xf numFmtId="0" fontId="30" fillId="62" borderId="100" xfId="0" applyFont="1" applyFill="1" applyBorder="1" applyAlignment="1">
      <alignment/>
    </xf>
    <xf numFmtId="0" fontId="30" fillId="62" borderId="106" xfId="0" applyFont="1" applyFill="1" applyBorder="1" applyAlignment="1">
      <alignment/>
    </xf>
    <xf numFmtId="0" fontId="31" fillId="62" borderId="106" xfId="0" applyFont="1" applyFill="1" applyBorder="1" applyAlignment="1">
      <alignment/>
    </xf>
    <xf numFmtId="0" fontId="0" fillId="62" borderId="105" xfId="0" applyFill="1" applyBorder="1" applyAlignment="1">
      <alignment/>
    </xf>
    <xf numFmtId="0" fontId="24" fillId="56" borderId="95" xfId="0" applyFont="1" applyFill="1" applyBorder="1" applyAlignment="1">
      <alignment/>
    </xf>
    <xf numFmtId="0" fontId="24" fillId="59" borderId="95" xfId="0" applyFont="1" applyFill="1" applyBorder="1" applyAlignment="1">
      <alignment/>
    </xf>
    <xf numFmtId="0" fontId="33" fillId="63" borderId="101" xfId="0" applyFont="1" applyFill="1" applyBorder="1" applyAlignment="1">
      <alignment/>
    </xf>
    <xf numFmtId="0" fontId="33" fillId="64" borderId="101" xfId="0" applyFont="1" applyFill="1" applyBorder="1" applyAlignment="1">
      <alignment/>
    </xf>
    <xf numFmtId="0" fontId="33" fillId="0" borderId="107" xfId="0" applyFont="1" applyBorder="1" applyAlignment="1">
      <alignment/>
    </xf>
    <xf numFmtId="0" fontId="33" fillId="48" borderId="101" xfId="0" applyFont="1" applyFill="1" applyBorder="1" applyAlignment="1">
      <alignment/>
    </xf>
    <xf numFmtId="0" fontId="24" fillId="0" borderId="101" xfId="0" applyFont="1" applyBorder="1" applyAlignment="1">
      <alignment/>
    </xf>
    <xf numFmtId="0" fontId="24" fillId="64" borderId="101" xfId="0" applyFont="1" applyFill="1" applyBorder="1" applyAlignment="1">
      <alignment/>
    </xf>
    <xf numFmtId="0" fontId="33" fillId="64" borderId="104" xfId="0" applyFont="1" applyFill="1" applyBorder="1" applyAlignment="1">
      <alignment/>
    </xf>
    <xf numFmtId="0" fontId="33" fillId="48" borderId="104" xfId="0" applyFont="1" applyFill="1" applyBorder="1" applyAlignment="1">
      <alignment/>
    </xf>
    <xf numFmtId="0" fontId="33" fillId="48" borderId="107" xfId="0" applyFont="1" applyFill="1" applyBorder="1" applyAlignment="1">
      <alignment/>
    </xf>
    <xf numFmtId="0" fontId="24" fillId="64" borderId="108" xfId="0" applyFont="1" applyFill="1" applyBorder="1" applyAlignment="1">
      <alignment/>
    </xf>
    <xf numFmtId="0" fontId="24" fillId="64" borderId="0" xfId="0" applyFont="1" applyFill="1" applyBorder="1" applyAlignment="1">
      <alignment/>
    </xf>
    <xf numFmtId="0" fontId="24" fillId="56" borderId="68" xfId="0" applyFont="1" applyFill="1" applyBorder="1" applyAlignment="1">
      <alignment/>
    </xf>
    <xf numFmtId="0" fontId="24" fillId="56" borderId="58" xfId="0" applyFont="1" applyFill="1" applyBorder="1" applyAlignment="1">
      <alignment/>
    </xf>
    <xf numFmtId="0" fontId="24" fillId="59" borderId="58" xfId="0" applyFont="1" applyFill="1" applyBorder="1" applyAlignment="1">
      <alignment/>
    </xf>
    <xf numFmtId="0" fontId="24" fillId="60" borderId="58" xfId="0" applyFont="1" applyFill="1" applyBorder="1" applyAlignment="1">
      <alignment/>
    </xf>
    <xf numFmtId="0" fontId="24" fillId="57" borderId="58" xfId="0" applyFont="1" applyFill="1" applyBorder="1" applyAlignment="1">
      <alignment/>
    </xf>
    <xf numFmtId="0" fontId="24" fillId="58" borderId="58" xfId="0" applyFont="1" applyFill="1" applyBorder="1" applyAlignment="1">
      <alignment/>
    </xf>
    <xf numFmtId="0" fontId="24" fillId="60" borderId="65" xfId="0" applyFont="1" applyFill="1" applyBorder="1" applyAlignment="1">
      <alignment/>
    </xf>
    <xf numFmtId="164" fontId="22" fillId="65" borderId="90" xfId="0" applyNumberFormat="1" applyFont="1" applyFill="1" applyBorder="1" applyAlignment="1">
      <alignment/>
    </xf>
    <xf numFmtId="164" fontId="22" fillId="65" borderId="58" xfId="0" applyNumberFormat="1" applyFont="1" applyFill="1" applyBorder="1" applyAlignment="1">
      <alignment/>
    </xf>
    <xf numFmtId="0" fontId="0" fillId="61" borderId="68" xfId="0" applyFill="1" applyBorder="1" applyAlignment="1">
      <alignment/>
    </xf>
    <xf numFmtId="0" fontId="0" fillId="54" borderId="58" xfId="0" applyFill="1" applyBorder="1" applyAlignment="1">
      <alignment/>
    </xf>
    <xf numFmtId="0" fontId="0" fillId="56" borderId="58" xfId="0" applyFill="1" applyBorder="1" applyAlignment="1">
      <alignment/>
    </xf>
    <xf numFmtId="0" fontId="0" fillId="55" borderId="58" xfId="0" applyFill="1" applyBorder="1" applyAlignment="1">
      <alignment/>
    </xf>
    <xf numFmtId="0" fontId="0" fillId="59" borderId="58" xfId="0" applyFill="1" applyBorder="1" applyAlignment="1">
      <alignment/>
    </xf>
    <xf numFmtId="0" fontId="0" fillId="60" borderId="58" xfId="0" applyFill="1" applyBorder="1" applyAlignment="1">
      <alignment/>
    </xf>
    <xf numFmtId="0" fontId="0" fillId="61" borderId="58" xfId="0" applyFill="1" applyBorder="1" applyAlignment="1">
      <alignment/>
    </xf>
    <xf numFmtId="0" fontId="0" fillId="66" borderId="58" xfId="0" applyFill="1" applyBorder="1" applyAlignment="1">
      <alignment/>
    </xf>
    <xf numFmtId="0" fontId="0" fillId="56" borderId="65" xfId="0" applyFill="1" applyBorder="1" applyAlignment="1">
      <alignment/>
    </xf>
    <xf numFmtId="164" fontId="22" fillId="67" borderId="58" xfId="0" applyNumberFormat="1" applyFont="1" applyFill="1" applyBorder="1" applyAlignment="1">
      <alignment/>
    </xf>
    <xf numFmtId="0" fontId="0" fillId="46" borderId="74" xfId="0" applyFill="1" applyBorder="1" applyAlignment="1">
      <alignment/>
    </xf>
    <xf numFmtId="0" fontId="0" fillId="46" borderId="76" xfId="0" applyFill="1" applyBorder="1" applyAlignment="1">
      <alignment/>
    </xf>
    <xf numFmtId="0" fontId="0" fillId="48" borderId="76" xfId="0" applyFont="1" applyFill="1" applyBorder="1" applyAlignment="1">
      <alignment/>
    </xf>
    <xf numFmtId="0" fontId="0" fillId="46" borderId="78" xfId="0" applyFill="1" applyBorder="1" applyAlignment="1">
      <alignment/>
    </xf>
    <xf numFmtId="0" fontId="24" fillId="48" borderId="101" xfId="0" applyFont="1" applyFill="1" applyBorder="1" applyAlignment="1">
      <alignment/>
    </xf>
    <xf numFmtId="0" fontId="24" fillId="63" borderId="0" xfId="0" applyFont="1" applyFill="1" applyBorder="1" applyAlignment="1">
      <alignment/>
    </xf>
    <xf numFmtId="0" fontId="24" fillId="63" borderId="101" xfId="0" applyFont="1" applyFill="1" applyBorder="1" applyAlignment="1">
      <alignment/>
    </xf>
    <xf numFmtId="0" fontId="0" fillId="56" borderId="68" xfId="0" applyFill="1" applyBorder="1" applyAlignment="1">
      <alignment/>
    </xf>
    <xf numFmtId="0" fontId="0" fillId="58" borderId="58" xfId="0" applyFill="1" applyBorder="1" applyAlignment="1">
      <alignment/>
    </xf>
    <xf numFmtId="0" fontId="0" fillId="57" borderId="58" xfId="0" applyFill="1" applyBorder="1" applyAlignment="1">
      <alignment/>
    </xf>
    <xf numFmtId="0" fontId="0" fillId="58" borderId="65" xfId="0" applyFill="1" applyBorder="1" applyAlignment="1">
      <alignment/>
    </xf>
    <xf numFmtId="164" fontId="22" fillId="67" borderId="90" xfId="0" applyNumberFormat="1" applyFont="1" applyFill="1" applyBorder="1" applyAlignment="1">
      <alignment/>
    </xf>
    <xf numFmtId="164" fontId="22" fillId="57" borderId="58" xfId="0" applyNumberFormat="1" applyFont="1" applyFill="1" applyBorder="1" applyAlignment="1">
      <alignment/>
    </xf>
    <xf numFmtId="0" fontId="0" fillId="0" borderId="95" xfId="0" applyBorder="1" applyAlignment="1">
      <alignment/>
    </xf>
    <xf numFmtId="0" fontId="0" fillId="34" borderId="90" xfId="0" applyFill="1" applyBorder="1" applyAlignment="1">
      <alignment/>
    </xf>
    <xf numFmtId="0" fontId="0" fillId="34" borderId="91" xfId="0" applyFill="1" applyBorder="1" applyAlignment="1">
      <alignment/>
    </xf>
    <xf numFmtId="0" fontId="0" fillId="0" borderId="13" xfId="0" applyNumberFormat="1" applyBorder="1" applyAlignment="1">
      <alignment/>
    </xf>
    <xf numFmtId="1" fontId="0" fillId="0" borderId="74" xfId="0" applyNumberFormat="1" applyBorder="1" applyAlignment="1">
      <alignment/>
    </xf>
    <xf numFmtId="0" fontId="0" fillId="68" borderId="58" xfId="0" applyFont="1" applyFill="1" applyBorder="1" applyAlignment="1">
      <alignment/>
    </xf>
    <xf numFmtId="0" fontId="0" fillId="53" borderId="58" xfId="0" applyFont="1" applyFill="1" applyBorder="1" applyAlignment="1">
      <alignment/>
    </xf>
    <xf numFmtId="0" fontId="0" fillId="54" borderId="68" xfId="0" applyFill="1" applyBorder="1" applyAlignment="1">
      <alignment/>
    </xf>
    <xf numFmtId="0" fontId="0" fillId="57" borderId="65" xfId="0" applyFill="1" applyBorder="1" applyAlignment="1">
      <alignment/>
    </xf>
    <xf numFmtId="164" fontId="22" fillId="65" borderId="65" xfId="0" applyNumberFormat="1" applyFont="1" applyFill="1" applyBorder="1" applyAlignment="1">
      <alignment/>
    </xf>
    <xf numFmtId="0" fontId="33" fillId="63" borderId="104" xfId="0" applyFont="1" applyFill="1" applyBorder="1" applyAlignment="1">
      <alignment/>
    </xf>
    <xf numFmtId="0" fontId="0" fillId="55" borderId="68" xfId="0" applyFill="1" applyBorder="1" applyAlignment="1">
      <alignment/>
    </xf>
    <xf numFmtId="0" fontId="0" fillId="66" borderId="65" xfId="0" applyFill="1" applyBorder="1" applyAlignment="1">
      <alignment/>
    </xf>
    <xf numFmtId="0" fontId="1" fillId="47" borderId="37" xfId="0" applyFont="1" applyFill="1" applyBorder="1" applyAlignment="1">
      <alignment/>
    </xf>
    <xf numFmtId="0" fontId="0" fillId="66" borderId="68" xfId="0" applyFill="1" applyBorder="1" applyAlignment="1">
      <alignment/>
    </xf>
    <xf numFmtId="0" fontId="0" fillId="60" borderId="65" xfId="0" applyFill="1" applyBorder="1" applyAlignment="1">
      <alignment/>
    </xf>
    <xf numFmtId="164" fontId="22" fillId="69" borderId="65" xfId="0" applyNumberFormat="1" applyFont="1" applyFill="1" applyBorder="1" applyAlignment="1">
      <alignment/>
    </xf>
    <xf numFmtId="0" fontId="1" fillId="46" borderId="46" xfId="0" applyFont="1" applyFill="1" applyBorder="1" applyAlignment="1">
      <alignment/>
    </xf>
    <xf numFmtId="0" fontId="0" fillId="67" borderId="58" xfId="0" applyFill="1" applyBorder="1" applyAlignment="1">
      <alignment/>
    </xf>
    <xf numFmtId="0" fontId="0" fillId="65" borderId="58" xfId="0" applyFill="1" applyBorder="1" applyAlignment="1">
      <alignment/>
    </xf>
    <xf numFmtId="0" fontId="5" fillId="0" borderId="13" xfId="0" applyFont="1" applyBorder="1" applyAlignment="1">
      <alignment horizontal="center"/>
    </xf>
    <xf numFmtId="0" fontId="5" fillId="38" borderId="13" xfId="0" applyFont="1" applyFill="1" applyBorder="1" applyAlignment="1">
      <alignment horizontal="center"/>
    </xf>
    <xf numFmtId="0" fontId="10" fillId="33" borderId="13" xfId="0" applyFont="1" applyFill="1" applyBorder="1" applyAlignment="1">
      <alignment horizontal="center" vertical="center"/>
    </xf>
    <xf numFmtId="0" fontId="10" fillId="33" borderId="13" xfId="0" applyFont="1" applyFill="1" applyBorder="1" applyAlignment="1">
      <alignment horizontal="center"/>
    </xf>
    <xf numFmtId="0" fontId="1" fillId="0" borderId="0" xfId="0" applyFont="1" applyFill="1" applyBorder="1" applyAlignment="1">
      <alignment horizontal="center"/>
    </xf>
    <xf numFmtId="0" fontId="5" fillId="0" borderId="109" xfId="0" applyFont="1" applyFill="1" applyBorder="1" applyAlignment="1">
      <alignment horizontal="right"/>
    </xf>
    <xf numFmtId="0" fontId="5" fillId="0" borderId="110" xfId="0" applyFont="1" applyFill="1" applyBorder="1" applyAlignment="1">
      <alignment horizontal="right"/>
    </xf>
    <xf numFmtId="0" fontId="5" fillId="0" borderId="13" xfId="0" applyFont="1" applyFill="1" applyBorder="1" applyAlignment="1">
      <alignment horizontal="center"/>
    </xf>
    <xf numFmtId="0" fontId="0" fillId="48" borderId="10" xfId="0" applyFont="1" applyFill="1" applyBorder="1" applyAlignment="1">
      <alignment horizontal="center"/>
    </xf>
    <xf numFmtId="0" fontId="0" fillId="48" borderId="0" xfId="0"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111" xfId="0" applyBorder="1" applyAlignment="1">
      <alignment horizontal="left"/>
    </xf>
    <xf numFmtId="0" fontId="0" fillId="0" borderId="111" xfId="0" applyFont="1" applyBorder="1" applyAlignment="1">
      <alignment horizontal="left"/>
    </xf>
    <xf numFmtId="0" fontId="0" fillId="0" borderId="74" xfId="0" applyBorder="1" applyAlignment="1">
      <alignment horizontal="left"/>
    </xf>
    <xf numFmtId="0" fontId="0" fillId="0" borderId="74" xfId="0" applyFont="1" applyBorder="1" applyAlignment="1">
      <alignment horizontal="lef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DC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00B8FF"/>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76"/>
  <sheetViews>
    <sheetView tabSelected="1" zoomScale="70" zoomScaleNormal="70" zoomScalePageLayoutView="0" workbookViewId="0" topLeftCell="A1">
      <selection activeCell="C8" sqref="C8"/>
    </sheetView>
  </sheetViews>
  <sheetFormatPr defaultColWidth="9.140625" defaultRowHeight="12.75"/>
  <cols>
    <col min="1" max="2" width="15.28125" style="1" customWidth="1"/>
    <col min="3" max="3" width="13.7109375" style="1" customWidth="1"/>
    <col min="4" max="5" width="15.28125" style="1" customWidth="1"/>
    <col min="6" max="6" width="13.7109375" style="1" customWidth="1"/>
    <col min="7" max="8" width="15.28125" style="1" customWidth="1"/>
    <col min="9" max="9" width="13.421875" style="1" customWidth="1"/>
    <col min="10" max="10" width="15.28125" style="1" customWidth="1"/>
    <col min="11" max="11" width="15.421875" style="1" customWidth="1"/>
    <col min="12" max="12" width="13.7109375" style="1" customWidth="1"/>
    <col min="13" max="14" width="15.28125" style="1" customWidth="1"/>
    <col min="15" max="15" width="13.7109375" style="1" customWidth="1"/>
    <col min="16" max="17" width="15.28125" style="1" customWidth="1"/>
    <col min="18" max="18" width="13.7109375" style="1" customWidth="1"/>
    <col min="19" max="19" width="2.7109375" style="1" customWidth="1"/>
    <col min="20" max="20" width="13.7109375" style="1" customWidth="1"/>
    <col min="21" max="21" width="13.421875" style="1" customWidth="1"/>
    <col min="22" max="22" width="13.7109375" style="1" customWidth="1"/>
    <col min="23" max="23" width="13.421875" style="1" customWidth="1"/>
    <col min="24" max="24" width="13.7109375" style="1" customWidth="1"/>
    <col min="25" max="16384" width="9.140625" style="1" customWidth="1"/>
  </cols>
  <sheetData>
    <row r="1" spans="1:19" ht="14.25" customHeight="1">
      <c r="A1" s="2"/>
      <c r="B1" s="2"/>
      <c r="C1" s="2"/>
      <c r="D1" s="2"/>
      <c r="E1" s="2"/>
      <c r="F1" s="2"/>
      <c r="G1" s="2"/>
      <c r="H1" s="2"/>
      <c r="I1" s="2"/>
      <c r="J1" s="2"/>
      <c r="K1" s="2"/>
      <c r="L1" s="2"/>
      <c r="M1" s="2"/>
      <c r="N1" s="2"/>
      <c r="O1" s="2"/>
      <c r="P1" s="2"/>
      <c r="Q1" s="2"/>
      <c r="R1" s="2"/>
      <c r="S1" s="2"/>
    </row>
    <row r="2" spans="1:27" ht="21.75" customHeight="1">
      <c r="A2" s="3" t="s">
        <v>0</v>
      </c>
      <c r="B2" s="4"/>
      <c r="C2" s="4"/>
      <c r="D2" s="5"/>
      <c r="E2" s="6"/>
      <c r="F2" s="6"/>
      <c r="G2" s="6"/>
      <c r="H2" s="6"/>
      <c r="I2" s="6"/>
      <c r="J2" s="6"/>
      <c r="K2" s="6"/>
      <c r="L2" s="6"/>
      <c r="M2" s="6"/>
      <c r="N2" s="6"/>
      <c r="O2" s="6"/>
      <c r="P2" s="6"/>
      <c r="Q2" s="6"/>
      <c r="R2" s="6"/>
      <c r="S2" s="7"/>
      <c r="T2" s="522"/>
      <c r="U2" s="522"/>
      <c r="V2" s="522"/>
      <c r="W2" s="522"/>
      <c r="X2" s="522"/>
      <c r="Y2" s="8"/>
      <c r="Z2" s="8"/>
      <c r="AA2" s="8"/>
    </row>
    <row r="3" spans="1:27" ht="14.25" customHeight="1">
      <c r="A3" s="9"/>
      <c r="B3" s="10"/>
      <c r="C3" s="10"/>
      <c r="D3" s="10"/>
      <c r="E3" s="10"/>
      <c r="F3" s="10"/>
      <c r="G3" s="10"/>
      <c r="H3" s="10"/>
      <c r="I3" s="10"/>
      <c r="J3" s="11"/>
      <c r="K3" s="12"/>
      <c r="L3" s="10"/>
      <c r="M3" s="10"/>
      <c r="N3" s="10"/>
      <c r="O3" s="10"/>
      <c r="P3" s="11"/>
      <c r="Q3" s="12"/>
      <c r="R3" s="13"/>
      <c r="S3" s="14"/>
      <c r="T3" s="522"/>
      <c r="U3" s="522"/>
      <c r="V3" s="522"/>
      <c r="W3" s="522"/>
      <c r="X3" s="522"/>
      <c r="Y3" s="8"/>
      <c r="Z3" s="8"/>
      <c r="AA3" s="8"/>
    </row>
    <row r="4" spans="1:27" ht="14.25" customHeight="1" thickBot="1">
      <c r="A4" s="15"/>
      <c r="B4" s="16"/>
      <c r="C4" s="17"/>
      <c r="D4" s="16"/>
      <c r="E4" s="16"/>
      <c r="G4" s="18"/>
      <c r="H4" s="18"/>
      <c r="I4" s="19"/>
      <c r="J4" s="18"/>
      <c r="K4" s="18"/>
      <c r="L4" s="19"/>
      <c r="M4" s="18"/>
      <c r="N4" s="18"/>
      <c r="O4" s="19"/>
      <c r="P4" s="18"/>
      <c r="Q4" s="17"/>
      <c r="R4" s="19"/>
      <c r="S4" s="20"/>
      <c r="T4" s="21"/>
      <c r="U4" s="21"/>
      <c r="V4" s="21"/>
      <c r="W4" s="21"/>
      <c r="X4" s="21"/>
      <c r="Y4" s="8"/>
      <c r="Z4" s="8"/>
      <c r="AA4" s="8"/>
    </row>
    <row r="5" spans="1:27" ht="16.5" thickBot="1" thickTop="1">
      <c r="A5" s="22"/>
      <c r="B5" s="23"/>
      <c r="C5" s="24"/>
      <c r="D5" s="25"/>
      <c r="E5" s="26"/>
      <c r="F5" s="27"/>
      <c r="G5" s="28"/>
      <c r="H5" s="29"/>
      <c r="I5" s="30"/>
      <c r="J5" s="31"/>
      <c r="K5" s="32"/>
      <c r="L5" s="30"/>
      <c r="M5" s="120"/>
      <c r="N5" s="121"/>
      <c r="O5" s="33"/>
      <c r="P5" s="28"/>
      <c r="Q5" s="34"/>
      <c r="R5" s="35"/>
      <c r="S5" s="36"/>
      <c r="T5" s="8"/>
      <c r="U5" s="8"/>
      <c r="V5" s="8"/>
      <c r="W5" s="37"/>
      <c r="X5" s="8"/>
      <c r="Y5" s="8"/>
      <c r="Z5" s="8"/>
      <c r="AA5" s="8"/>
    </row>
    <row r="6" spans="1:27" ht="15.75" thickBot="1">
      <c r="A6" s="38"/>
      <c r="B6" s="39"/>
      <c r="C6" s="40"/>
      <c r="D6" s="41"/>
      <c r="E6" s="42"/>
      <c r="F6" s="30"/>
      <c r="G6" s="43"/>
      <c r="H6" s="44"/>
      <c r="I6" s="45"/>
      <c r="J6" s="46"/>
      <c r="K6" s="47"/>
      <c r="L6" s="30"/>
      <c r="M6" s="131"/>
      <c r="N6" s="132"/>
      <c r="O6" s="33"/>
      <c r="P6" s="43"/>
      <c r="Q6" s="48"/>
      <c r="R6" s="35"/>
      <c r="S6" s="49"/>
      <c r="T6" s="8"/>
      <c r="U6" s="8"/>
      <c r="V6" s="8"/>
      <c r="W6" s="37"/>
      <c r="X6" s="8"/>
      <c r="Y6" s="8"/>
      <c r="Z6" s="8"/>
      <c r="AA6" s="8"/>
    </row>
    <row r="7" spans="1:27" ht="21" thickBot="1">
      <c r="A7" s="518" t="s">
        <v>524</v>
      </c>
      <c r="B7" s="518"/>
      <c r="C7" s="50"/>
      <c r="D7" s="519" t="s">
        <v>535</v>
      </c>
      <c r="E7" s="519"/>
      <c r="F7" s="50"/>
      <c r="G7" s="518" t="s">
        <v>556</v>
      </c>
      <c r="H7" s="518"/>
      <c r="I7" s="51"/>
      <c r="J7" s="518" t="s">
        <v>398</v>
      </c>
      <c r="K7" s="518"/>
      <c r="L7" s="52"/>
      <c r="M7" s="518" t="s">
        <v>554</v>
      </c>
      <c r="N7" s="518"/>
      <c r="O7" s="53"/>
      <c r="P7" s="54" t="s">
        <v>553</v>
      </c>
      <c r="Q7" s="55"/>
      <c r="R7" s="56"/>
      <c r="S7" s="49"/>
      <c r="T7" s="8"/>
      <c r="U7" s="8"/>
      <c r="V7" s="8"/>
      <c r="W7" s="37"/>
      <c r="X7" s="8"/>
      <c r="Y7" s="8"/>
      <c r="Z7" s="8"/>
      <c r="AA7" s="8"/>
    </row>
    <row r="8" spans="1:27" ht="15">
      <c r="A8" s="298" t="s">
        <v>257</v>
      </c>
      <c r="B8" s="301"/>
      <c r="C8" s="59"/>
      <c r="D8" s="298" t="s">
        <v>144</v>
      </c>
      <c r="E8" s="301"/>
      <c r="F8" s="60"/>
      <c r="G8" s="298" t="s">
        <v>216</v>
      </c>
      <c r="H8" s="301"/>
      <c r="I8" s="60"/>
      <c r="J8" s="298" t="s">
        <v>328</v>
      </c>
      <c r="K8" s="301"/>
      <c r="L8" s="60"/>
      <c r="M8" s="57" t="s">
        <v>347</v>
      </c>
      <c r="N8" s="301"/>
      <c r="O8" s="61"/>
      <c r="P8" s="57" t="s">
        <v>311</v>
      </c>
      <c r="Q8" s="58"/>
      <c r="R8" s="62"/>
      <c r="S8" s="63"/>
      <c r="T8" s="8"/>
      <c r="U8" s="8"/>
      <c r="V8" s="8"/>
      <c r="W8" s="37"/>
      <c r="X8" s="8"/>
      <c r="Y8" s="8"/>
      <c r="Z8" s="8"/>
      <c r="AA8" s="8"/>
    </row>
    <row r="9" spans="1:27" ht="17.25">
      <c r="A9" s="278" t="s">
        <v>173</v>
      </c>
      <c r="B9" s="275"/>
      <c r="C9" s="66"/>
      <c r="D9" s="278" t="s">
        <v>422</v>
      </c>
      <c r="E9" s="310"/>
      <c r="F9" s="68"/>
      <c r="G9" s="278" t="s">
        <v>219</v>
      </c>
      <c r="H9" s="275"/>
      <c r="I9" s="60"/>
      <c r="J9" s="278" t="s">
        <v>329</v>
      </c>
      <c r="K9" s="275"/>
      <c r="L9" s="60"/>
      <c r="M9" s="278" t="s">
        <v>393</v>
      </c>
      <c r="N9" s="275"/>
      <c r="O9" s="61"/>
      <c r="P9" s="278" t="s">
        <v>395</v>
      </c>
      <c r="Q9" s="275"/>
      <c r="R9" s="62"/>
      <c r="S9" s="63"/>
      <c r="T9" s="8"/>
      <c r="U9" s="8"/>
      <c r="V9" s="8"/>
      <c r="W9" s="37"/>
      <c r="X9" s="8"/>
      <c r="Y9" s="8"/>
      <c r="Z9" s="8"/>
      <c r="AA9" s="8"/>
    </row>
    <row r="10" spans="1:27" ht="15">
      <c r="A10" s="279" t="s">
        <v>174</v>
      </c>
      <c r="B10" s="280"/>
      <c r="C10" s="59"/>
      <c r="D10" s="279" t="s">
        <v>421</v>
      </c>
      <c r="E10" s="280"/>
      <c r="F10" s="60"/>
      <c r="G10" s="279" t="s">
        <v>392</v>
      </c>
      <c r="H10" s="280"/>
      <c r="I10" s="60"/>
      <c r="J10" s="279" t="s">
        <v>330</v>
      </c>
      <c r="K10" s="280"/>
      <c r="L10" s="60"/>
      <c r="M10" s="279" t="s">
        <v>349</v>
      </c>
      <c r="N10" s="280"/>
      <c r="O10" s="61"/>
      <c r="P10" s="279" t="s">
        <v>312</v>
      </c>
      <c r="Q10" s="280"/>
      <c r="R10" s="62"/>
      <c r="S10" s="63"/>
      <c r="T10" s="8"/>
      <c r="U10" s="8"/>
      <c r="V10" s="8"/>
      <c r="W10" s="37"/>
      <c r="X10" s="8"/>
      <c r="Y10" s="8"/>
      <c r="Z10" s="8"/>
      <c r="AA10" s="8"/>
    </row>
    <row r="11" spans="1:27" ht="17.25">
      <c r="A11" s="278" t="s">
        <v>507</v>
      </c>
      <c r="B11" s="275"/>
      <c r="C11" s="66"/>
      <c r="D11" s="278" t="s">
        <v>146</v>
      </c>
      <c r="E11" s="275"/>
      <c r="F11" s="68"/>
      <c r="G11" s="278" t="s">
        <v>236</v>
      </c>
      <c r="H11" s="275"/>
      <c r="I11" s="60"/>
      <c r="J11" s="278" t="s">
        <v>341</v>
      </c>
      <c r="K11" s="275"/>
      <c r="L11" s="60"/>
      <c r="M11" s="278" t="s">
        <v>263</v>
      </c>
      <c r="N11" s="275"/>
      <c r="O11" s="61"/>
      <c r="P11" s="278" t="s">
        <v>322</v>
      </c>
      <c r="Q11" s="275"/>
      <c r="R11" s="62"/>
      <c r="S11" s="63"/>
      <c r="T11" s="8"/>
      <c r="U11" s="8"/>
      <c r="V11" s="8"/>
      <c r="W11" s="37"/>
      <c r="X11" s="8"/>
      <c r="Y11" s="8"/>
      <c r="Z11" s="8"/>
      <c r="AA11" s="8"/>
    </row>
    <row r="12" spans="1:27" ht="15">
      <c r="A12" s="279" t="s">
        <v>496</v>
      </c>
      <c r="B12" s="280"/>
      <c r="C12" s="59"/>
      <c r="D12" s="279" t="s">
        <v>151</v>
      </c>
      <c r="E12" s="280"/>
      <c r="F12" s="60"/>
      <c r="G12" s="279" t="s">
        <v>217</v>
      </c>
      <c r="H12" s="280"/>
      <c r="I12" s="60"/>
      <c r="J12" s="279" t="s">
        <v>342</v>
      </c>
      <c r="K12" s="280"/>
      <c r="L12" s="60"/>
      <c r="M12" s="279" t="s">
        <v>430</v>
      </c>
      <c r="N12" s="280"/>
      <c r="O12" s="61"/>
      <c r="P12" s="279" t="s">
        <v>313</v>
      </c>
      <c r="Q12" s="280"/>
      <c r="R12" s="62"/>
      <c r="S12" s="63"/>
      <c r="T12" s="8"/>
      <c r="U12" s="8"/>
      <c r="V12" s="8"/>
      <c r="W12" s="37"/>
      <c r="X12" s="8"/>
      <c r="Y12" s="8"/>
      <c r="Z12" s="8"/>
      <c r="AA12" s="8"/>
    </row>
    <row r="13" spans="1:27" ht="15" customHeight="1">
      <c r="A13" s="279" t="s">
        <v>204</v>
      </c>
      <c r="B13" s="280"/>
      <c r="C13" s="66"/>
      <c r="D13" s="279" t="s">
        <v>156</v>
      </c>
      <c r="E13" s="280"/>
      <c r="F13" s="60"/>
      <c r="G13" s="279" t="s">
        <v>220</v>
      </c>
      <c r="H13" s="280"/>
      <c r="I13" s="60"/>
      <c r="J13" s="279" t="s">
        <v>332</v>
      </c>
      <c r="K13" s="280"/>
      <c r="L13" s="60"/>
      <c r="M13" s="279" t="s">
        <v>449</v>
      </c>
      <c r="N13" s="280"/>
      <c r="O13" s="61"/>
      <c r="P13" s="279" t="s">
        <v>315</v>
      </c>
      <c r="Q13" s="280"/>
      <c r="R13" s="62"/>
      <c r="S13" s="63"/>
      <c r="T13" s="8"/>
      <c r="U13" s="8"/>
      <c r="V13" s="8"/>
      <c r="W13" s="37"/>
      <c r="X13" s="8"/>
      <c r="Y13" s="8"/>
      <c r="Z13" s="8"/>
      <c r="AA13" s="8"/>
    </row>
    <row r="14" spans="1:27" ht="16.5" customHeight="1">
      <c r="A14" s="279" t="s">
        <v>542</v>
      </c>
      <c r="B14" s="280"/>
      <c r="C14" s="59"/>
      <c r="D14" s="279" t="s">
        <v>149</v>
      </c>
      <c r="E14" s="280"/>
      <c r="F14" s="60"/>
      <c r="G14" s="279" t="s">
        <v>235</v>
      </c>
      <c r="H14" s="280"/>
      <c r="I14" s="60"/>
      <c r="J14" s="279" t="s">
        <v>335</v>
      </c>
      <c r="K14" s="280"/>
      <c r="L14" s="60"/>
      <c r="M14" s="279" t="s">
        <v>351</v>
      </c>
      <c r="N14" s="280"/>
      <c r="O14" s="61"/>
      <c r="P14" s="279" t="s">
        <v>314</v>
      </c>
      <c r="Q14" s="280"/>
      <c r="R14" s="62"/>
      <c r="S14" s="63"/>
      <c r="T14" s="8"/>
      <c r="U14" s="8"/>
      <c r="V14" s="8"/>
      <c r="W14" s="37"/>
      <c r="X14" s="8"/>
      <c r="Y14" s="8"/>
      <c r="Z14" s="8"/>
      <c r="AA14" s="8"/>
    </row>
    <row r="15" spans="1:27" ht="16.5" customHeight="1">
      <c r="A15" s="279" t="s">
        <v>244</v>
      </c>
      <c r="B15" s="280"/>
      <c r="C15" s="66"/>
      <c r="D15" s="279" t="s">
        <v>150</v>
      </c>
      <c r="E15" s="273"/>
      <c r="F15" s="60"/>
      <c r="G15" s="279" t="s">
        <v>465</v>
      </c>
      <c r="H15" s="280"/>
      <c r="I15" s="60"/>
      <c r="J15" s="279" t="s">
        <v>339</v>
      </c>
      <c r="K15" s="280"/>
      <c r="L15" s="60"/>
      <c r="M15" s="279" t="s">
        <v>464</v>
      </c>
      <c r="N15" s="280"/>
      <c r="O15" s="61"/>
      <c r="P15" s="279" t="s">
        <v>463</v>
      </c>
      <c r="Q15" s="280"/>
      <c r="R15" s="62"/>
      <c r="S15" s="63"/>
      <c r="T15" s="8"/>
      <c r="U15" s="8"/>
      <c r="V15" s="8"/>
      <c r="W15" s="37"/>
      <c r="X15" s="8"/>
      <c r="Y15" s="8"/>
      <c r="Z15" s="8"/>
      <c r="AA15" s="8"/>
    </row>
    <row r="16" spans="1:27" ht="17.25" customHeight="1">
      <c r="A16" s="283" t="s">
        <v>170</v>
      </c>
      <c r="B16" s="274"/>
      <c r="C16" s="59"/>
      <c r="D16" s="283" t="s">
        <v>152</v>
      </c>
      <c r="E16" s="274"/>
      <c r="F16" s="60"/>
      <c r="G16" s="283" t="s">
        <v>161</v>
      </c>
      <c r="H16" s="274"/>
      <c r="I16" s="60"/>
      <c r="J16" s="283" t="s">
        <v>340</v>
      </c>
      <c r="K16" s="274"/>
      <c r="L16" s="60"/>
      <c r="M16" s="283" t="s">
        <v>498</v>
      </c>
      <c r="N16" s="274"/>
      <c r="O16" s="61"/>
      <c r="P16" s="283" t="s">
        <v>323</v>
      </c>
      <c r="Q16" s="284"/>
      <c r="R16" s="62"/>
      <c r="S16" s="63"/>
      <c r="T16" s="71"/>
      <c r="U16" s="71"/>
      <c r="V16" s="71"/>
      <c r="W16" s="71"/>
      <c r="X16" s="71"/>
      <c r="Y16" s="8"/>
      <c r="Z16" s="8"/>
      <c r="AA16" s="8"/>
    </row>
    <row r="17" spans="1:27" ht="17.25">
      <c r="A17" s="279" t="s">
        <v>178</v>
      </c>
      <c r="B17" s="280"/>
      <c r="C17" s="66"/>
      <c r="D17" s="279" t="s">
        <v>153</v>
      </c>
      <c r="E17" s="273"/>
      <c r="F17" s="60"/>
      <c r="G17" s="279" t="s">
        <v>179</v>
      </c>
      <c r="H17" s="280"/>
      <c r="I17" s="60"/>
      <c r="J17" s="279" t="s">
        <v>399</v>
      </c>
      <c r="K17" s="280"/>
      <c r="L17" s="60"/>
      <c r="M17" s="279" t="s">
        <v>350</v>
      </c>
      <c r="N17" s="280"/>
      <c r="O17" s="61"/>
      <c r="P17" s="279" t="s">
        <v>326</v>
      </c>
      <c r="Q17" s="276"/>
      <c r="R17" s="62"/>
      <c r="S17" s="72"/>
      <c r="T17" s="71"/>
      <c r="U17" s="71"/>
      <c r="V17" s="71"/>
      <c r="W17" s="71"/>
      <c r="X17" s="71"/>
      <c r="Y17" s="8"/>
      <c r="Z17" s="8"/>
      <c r="AA17" s="8"/>
    </row>
    <row r="18" spans="1:34" ht="15">
      <c r="A18" s="278" t="s">
        <v>171</v>
      </c>
      <c r="B18" s="275"/>
      <c r="C18" s="59"/>
      <c r="D18" s="278" t="s">
        <v>159</v>
      </c>
      <c r="E18" s="275"/>
      <c r="F18" s="60"/>
      <c r="G18" s="278" t="s">
        <v>225</v>
      </c>
      <c r="H18" s="275"/>
      <c r="I18" s="60"/>
      <c r="J18" s="278" t="s">
        <v>336</v>
      </c>
      <c r="K18" s="275"/>
      <c r="L18" s="60"/>
      <c r="M18" s="278" t="s">
        <v>356</v>
      </c>
      <c r="N18" s="275"/>
      <c r="O18" s="61"/>
      <c r="P18" s="278" t="s">
        <v>320</v>
      </c>
      <c r="Q18" s="281"/>
      <c r="R18" s="62"/>
      <c r="S18" s="72"/>
      <c r="T18" s="8"/>
      <c r="U18" s="8"/>
      <c r="V18" s="8"/>
      <c r="W18" s="8"/>
      <c r="X18" s="8"/>
      <c r="Y18" s="8"/>
      <c r="Z18" s="8"/>
      <c r="AA18" s="8"/>
      <c r="AH18" s="73"/>
    </row>
    <row r="19" spans="1:27" ht="18" customHeight="1">
      <c r="A19" s="520" t="s">
        <v>1</v>
      </c>
      <c r="B19" s="520"/>
      <c r="C19" s="74"/>
      <c r="D19" s="520" t="s">
        <v>1</v>
      </c>
      <c r="E19" s="520"/>
      <c r="F19" s="30"/>
      <c r="G19" s="521" t="s">
        <v>1</v>
      </c>
      <c r="H19" s="521"/>
      <c r="I19" s="30"/>
      <c r="J19" s="520" t="s">
        <v>1</v>
      </c>
      <c r="K19" s="520"/>
      <c r="L19" s="30"/>
      <c r="M19" s="520" t="s">
        <v>1</v>
      </c>
      <c r="N19" s="520"/>
      <c r="O19" s="33"/>
      <c r="P19" s="520" t="s">
        <v>1</v>
      </c>
      <c r="Q19" s="520"/>
      <c r="R19" s="35"/>
      <c r="S19" s="75"/>
      <c r="T19" s="76"/>
      <c r="U19" s="8"/>
      <c r="V19" s="8"/>
      <c r="W19" s="8"/>
      <c r="X19" s="8"/>
      <c r="Y19" s="8"/>
      <c r="Z19" s="8"/>
      <c r="AA19" s="8"/>
    </row>
    <row r="20" spans="1:27" ht="15.75" customHeight="1">
      <c r="A20" s="520"/>
      <c r="B20" s="520"/>
      <c r="C20" s="40"/>
      <c r="D20" s="520"/>
      <c r="E20" s="520"/>
      <c r="F20" s="30"/>
      <c r="G20" s="521"/>
      <c r="H20" s="521"/>
      <c r="I20" s="30"/>
      <c r="J20" s="520"/>
      <c r="K20" s="520"/>
      <c r="L20" s="30"/>
      <c r="M20" s="520"/>
      <c r="N20" s="520"/>
      <c r="O20" s="33"/>
      <c r="P20" s="520"/>
      <c r="Q20" s="520"/>
      <c r="R20" s="35"/>
      <c r="S20" s="75"/>
      <c r="T20" s="8"/>
      <c r="U20" s="8"/>
      <c r="V20" s="8"/>
      <c r="W20" s="8"/>
      <c r="X20" s="8"/>
      <c r="Y20" s="8"/>
      <c r="Z20" s="8"/>
      <c r="AA20" s="8"/>
    </row>
    <row r="21" spans="1:27" ht="18" customHeight="1">
      <c r="A21" s="64" t="s">
        <v>525</v>
      </c>
      <c r="B21" s="65"/>
      <c r="C21" s="77"/>
      <c r="D21" s="64" t="s">
        <v>533</v>
      </c>
      <c r="E21" s="310"/>
      <c r="F21" s="60"/>
      <c r="G21" s="78" t="s">
        <v>226</v>
      </c>
      <c r="H21" s="79"/>
      <c r="I21" s="60"/>
      <c r="J21" s="64" t="s">
        <v>530</v>
      </c>
      <c r="K21" s="65"/>
      <c r="L21" s="60"/>
      <c r="M21" s="64" t="s">
        <v>357</v>
      </c>
      <c r="N21" s="275"/>
      <c r="O21" s="61"/>
      <c r="P21" s="69" t="s">
        <v>321</v>
      </c>
      <c r="Q21" s="65"/>
      <c r="R21" s="62"/>
      <c r="S21" s="80"/>
      <c r="T21" s="8"/>
      <c r="U21" s="8"/>
      <c r="V21" s="8"/>
      <c r="W21" s="8"/>
      <c r="X21" s="8"/>
      <c r="Y21" s="8"/>
      <c r="Z21" s="8"/>
      <c r="AA21" s="8"/>
    </row>
    <row r="22" spans="1:27" ht="18" customHeight="1">
      <c r="A22" s="64" t="s">
        <v>526</v>
      </c>
      <c r="B22" s="65"/>
      <c r="C22" s="77"/>
      <c r="D22" s="64" t="s">
        <v>155</v>
      </c>
      <c r="E22" s="67"/>
      <c r="F22" s="60"/>
      <c r="G22" s="64" t="s">
        <v>227</v>
      </c>
      <c r="H22" s="65"/>
      <c r="I22" s="60"/>
      <c r="J22" s="64" t="s">
        <v>338</v>
      </c>
      <c r="K22" s="65"/>
      <c r="L22" s="60"/>
      <c r="M22" s="64" t="s">
        <v>358</v>
      </c>
      <c r="N22" s="275"/>
      <c r="O22" s="61"/>
      <c r="P22" s="278" t="s">
        <v>518</v>
      </c>
      <c r="Q22" s="65"/>
      <c r="R22" s="62"/>
      <c r="S22" s="80"/>
      <c r="T22" s="8"/>
      <c r="U22" s="8"/>
      <c r="V22" s="8"/>
      <c r="W22" s="8"/>
      <c r="X22" s="8"/>
      <c r="Y22" s="8"/>
      <c r="Z22" s="8"/>
      <c r="AA22" s="8"/>
    </row>
    <row r="23" spans="1:27" ht="18" customHeight="1">
      <c r="A23" s="278" t="s">
        <v>428</v>
      </c>
      <c r="B23" s="65"/>
      <c r="C23" s="77"/>
      <c r="D23" s="64" t="s">
        <v>154</v>
      </c>
      <c r="E23" s="67"/>
      <c r="F23" s="60"/>
      <c r="G23" s="278" t="s">
        <v>269</v>
      </c>
      <c r="H23" s="275"/>
      <c r="I23" s="60"/>
      <c r="J23" s="278" t="s">
        <v>346</v>
      </c>
      <c r="K23" s="275"/>
      <c r="L23" s="60"/>
      <c r="M23" s="64" t="s">
        <v>355</v>
      </c>
      <c r="N23" s="275"/>
      <c r="O23" s="61"/>
      <c r="P23" s="278" t="s">
        <v>558</v>
      </c>
      <c r="Q23" s="275"/>
      <c r="R23" s="62"/>
      <c r="S23" s="80"/>
      <c r="T23" s="8"/>
      <c r="U23" s="8"/>
      <c r="V23" s="8"/>
      <c r="W23" s="8"/>
      <c r="X23" s="8"/>
      <c r="Y23" s="8"/>
      <c r="Z23" s="8"/>
      <c r="AA23" s="8"/>
    </row>
    <row r="24" spans="1:27" ht="18" customHeight="1" thickBot="1">
      <c r="A24" s="64" t="s">
        <v>175</v>
      </c>
      <c r="B24" s="65"/>
      <c r="C24" s="77"/>
      <c r="D24" s="64" t="s">
        <v>532</v>
      </c>
      <c r="E24" s="67"/>
      <c r="F24" s="60"/>
      <c r="G24" s="278" t="s">
        <v>168</v>
      </c>
      <c r="H24" s="275"/>
      <c r="I24" s="60"/>
      <c r="J24" s="278" t="s">
        <v>343</v>
      </c>
      <c r="K24" s="275"/>
      <c r="L24" s="60"/>
      <c r="M24" s="64" t="s">
        <v>359</v>
      </c>
      <c r="N24" s="275"/>
      <c r="O24" s="61"/>
      <c r="P24" s="278" t="s">
        <v>505</v>
      </c>
      <c r="Q24" s="275"/>
      <c r="R24" s="62"/>
      <c r="S24" s="80"/>
      <c r="T24" s="8"/>
      <c r="U24" s="8"/>
      <c r="V24" s="8"/>
      <c r="W24" s="8"/>
      <c r="X24" s="8"/>
      <c r="Y24" s="8"/>
      <c r="Z24" s="8"/>
      <c r="AA24" s="8"/>
    </row>
    <row r="25" spans="1:27" ht="18" customHeight="1" thickBot="1">
      <c r="A25" s="64" t="s">
        <v>508</v>
      </c>
      <c r="B25" s="65"/>
      <c r="C25" s="77"/>
      <c r="D25" s="64" t="s">
        <v>160</v>
      </c>
      <c r="E25" s="67"/>
      <c r="F25" s="60"/>
      <c r="G25" s="278" t="s">
        <v>440</v>
      </c>
      <c r="H25" s="275"/>
      <c r="I25" s="60"/>
      <c r="J25" s="64" t="s">
        <v>455</v>
      </c>
      <c r="K25" s="275"/>
      <c r="L25" s="60"/>
      <c r="M25" s="64" t="s">
        <v>360</v>
      </c>
      <c r="N25" s="275"/>
      <c r="O25" s="61"/>
      <c r="P25" s="278" t="s">
        <v>506</v>
      </c>
      <c r="Q25" s="275"/>
      <c r="R25" s="62"/>
      <c r="S25" s="80"/>
      <c r="T25" s="8"/>
      <c r="U25" s="8"/>
      <c r="V25" s="8"/>
      <c r="W25" s="8"/>
      <c r="X25" s="8"/>
      <c r="Y25" s="8"/>
      <c r="Z25" s="8"/>
      <c r="AA25" s="8"/>
    </row>
    <row r="26" spans="1:27" ht="15.75" thickBot="1">
      <c r="A26" s="279" t="s">
        <v>166</v>
      </c>
      <c r="B26" s="276"/>
      <c r="C26" s="59"/>
      <c r="D26" s="64" t="s">
        <v>157</v>
      </c>
      <c r="E26" s="273"/>
      <c r="F26" s="60"/>
      <c r="G26" s="278" t="s">
        <v>224</v>
      </c>
      <c r="H26" s="280"/>
      <c r="I26" s="60"/>
      <c r="J26" s="69" t="s">
        <v>345</v>
      </c>
      <c r="K26" s="280"/>
      <c r="L26" s="60"/>
      <c r="M26" s="278" t="s">
        <v>352</v>
      </c>
      <c r="N26" s="280"/>
      <c r="O26" s="61"/>
      <c r="P26" s="278" t="s">
        <v>317</v>
      </c>
      <c r="Q26" s="280"/>
      <c r="R26" s="62"/>
      <c r="S26" s="80"/>
      <c r="T26" s="8"/>
      <c r="U26" s="8"/>
      <c r="V26" s="8"/>
      <c r="W26" s="8"/>
      <c r="X26" s="8"/>
      <c r="Y26" s="8"/>
      <c r="Z26" s="8"/>
      <c r="AA26" s="8"/>
    </row>
    <row r="27" spans="1:27" ht="18" thickBot="1">
      <c r="A27" s="64" t="s">
        <v>551</v>
      </c>
      <c r="B27" s="310"/>
      <c r="C27" s="66"/>
      <c r="D27" s="279" t="s">
        <v>158</v>
      </c>
      <c r="E27" s="275"/>
      <c r="F27" s="60"/>
      <c r="G27" s="279" t="s">
        <v>229</v>
      </c>
      <c r="H27" s="275"/>
      <c r="I27" s="60"/>
      <c r="J27" s="64" t="s">
        <v>331</v>
      </c>
      <c r="K27" s="275"/>
      <c r="L27" s="60"/>
      <c r="M27" s="279" t="s">
        <v>519</v>
      </c>
      <c r="N27" s="275"/>
      <c r="O27" s="61"/>
      <c r="P27" s="69"/>
      <c r="Q27" s="65"/>
      <c r="R27" s="62"/>
      <c r="S27" s="80"/>
      <c r="T27" s="8"/>
      <c r="U27" s="8"/>
      <c r="V27" s="8"/>
      <c r="W27" s="8"/>
      <c r="X27" s="8"/>
      <c r="Y27" s="8"/>
      <c r="Z27" s="8"/>
      <c r="AA27" s="8"/>
    </row>
    <row r="28" spans="1:27" ht="15.75" thickBot="1">
      <c r="A28" s="279" t="s">
        <v>468</v>
      </c>
      <c r="B28" s="276"/>
      <c r="C28" s="59"/>
      <c r="D28" s="279" t="s">
        <v>148</v>
      </c>
      <c r="E28" s="276"/>
      <c r="F28" s="60"/>
      <c r="G28" s="278" t="s">
        <v>233</v>
      </c>
      <c r="H28" s="280"/>
      <c r="I28" s="60"/>
      <c r="J28" s="279" t="s">
        <v>424</v>
      </c>
      <c r="K28" s="280"/>
      <c r="L28" s="60"/>
      <c r="M28" s="278" t="s">
        <v>497</v>
      </c>
      <c r="N28" s="280"/>
      <c r="O28" s="61"/>
      <c r="P28" s="282"/>
      <c r="Q28" s="70"/>
      <c r="R28" s="62"/>
      <c r="S28" s="80"/>
      <c r="T28" s="8"/>
      <c r="U28" s="8"/>
      <c r="V28" s="8"/>
      <c r="W28" s="8"/>
      <c r="X28" s="8"/>
      <c r="Y28" s="8"/>
      <c r="Z28" s="8"/>
      <c r="AA28" s="8"/>
    </row>
    <row r="29" spans="1:27" ht="18" thickBot="1">
      <c r="A29" s="64" t="s">
        <v>193</v>
      </c>
      <c r="B29" s="65"/>
      <c r="C29" s="66"/>
      <c r="D29" s="313" t="s">
        <v>147</v>
      </c>
      <c r="E29" s="275"/>
      <c r="F29" s="60"/>
      <c r="G29" s="279" t="s">
        <v>234</v>
      </c>
      <c r="H29" s="275"/>
      <c r="I29" s="60"/>
      <c r="J29" s="278" t="s">
        <v>337</v>
      </c>
      <c r="K29" s="275"/>
      <c r="L29" s="60"/>
      <c r="M29" s="64" t="s">
        <v>364</v>
      </c>
      <c r="N29" s="275"/>
      <c r="O29" s="61"/>
      <c r="P29" s="64"/>
      <c r="Q29" s="65"/>
      <c r="R29" s="62"/>
      <c r="S29" s="63"/>
      <c r="T29" s="8"/>
      <c r="U29" s="8"/>
      <c r="V29" s="8"/>
      <c r="W29" s="82"/>
      <c r="X29" s="8"/>
      <c r="Y29" s="83"/>
      <c r="Z29" s="8"/>
      <c r="AA29" s="8"/>
    </row>
    <row r="30" spans="1:28" ht="15.75" thickBot="1">
      <c r="A30" s="69" t="s">
        <v>510</v>
      </c>
      <c r="B30" s="70"/>
      <c r="C30" s="59"/>
      <c r="D30" s="278" t="s">
        <v>511</v>
      </c>
      <c r="E30" s="276"/>
      <c r="F30" s="60"/>
      <c r="G30" s="279" t="s">
        <v>222</v>
      </c>
      <c r="H30" s="280"/>
      <c r="I30" s="60"/>
      <c r="J30" s="69" t="s">
        <v>333</v>
      </c>
      <c r="K30" s="280"/>
      <c r="L30" s="60"/>
      <c r="M30" s="279" t="s">
        <v>435</v>
      </c>
      <c r="N30" s="280"/>
      <c r="O30" s="61"/>
      <c r="P30" s="69"/>
      <c r="Q30" s="280"/>
      <c r="R30" s="62"/>
      <c r="S30" s="63"/>
      <c r="T30" s="8"/>
      <c r="U30" s="8"/>
      <c r="V30" s="8"/>
      <c r="W30" s="8"/>
      <c r="X30" s="8"/>
      <c r="Y30" s="8"/>
      <c r="Z30" s="8"/>
      <c r="AA30" s="8"/>
      <c r="AB30" s="73"/>
    </row>
    <row r="31" spans="1:28" ht="18" thickBot="1">
      <c r="A31" s="84" t="s">
        <v>268</v>
      </c>
      <c r="B31" s="85"/>
      <c r="C31" s="66"/>
      <c r="D31" s="84" t="s">
        <v>485</v>
      </c>
      <c r="E31" s="277"/>
      <c r="F31" s="60"/>
      <c r="G31" s="81" t="s">
        <v>495</v>
      </c>
      <c r="H31" s="299"/>
      <c r="I31" s="60"/>
      <c r="J31" s="84" t="s">
        <v>400</v>
      </c>
      <c r="K31" s="85"/>
      <c r="L31" s="60"/>
      <c r="M31" s="84"/>
      <c r="N31" s="299"/>
      <c r="O31" s="61"/>
      <c r="P31" s="84"/>
      <c r="Q31" s="309"/>
      <c r="R31" s="62"/>
      <c r="S31" s="63"/>
      <c r="T31" s="8"/>
      <c r="U31" s="8"/>
      <c r="V31" s="8"/>
      <c r="W31" s="8"/>
      <c r="X31" s="8"/>
      <c r="Y31" s="8"/>
      <c r="Z31" s="8"/>
      <c r="AA31" s="8"/>
      <c r="AB31" s="73"/>
    </row>
    <row r="32" spans="1:28" s="95" customFormat="1" ht="30" thickBot="1">
      <c r="A32" s="86"/>
      <c r="B32" s="87">
        <f>SUM(B7:B31)</f>
        <v>0</v>
      </c>
      <c r="C32" s="88"/>
      <c r="D32" s="86"/>
      <c r="E32" s="87">
        <f>SUM(E7:E31)</f>
        <v>0</v>
      </c>
      <c r="F32" s="89"/>
      <c r="G32" s="86"/>
      <c r="H32" s="87">
        <f>SUM(H7:H31)</f>
        <v>0</v>
      </c>
      <c r="I32" s="89"/>
      <c r="J32" s="86"/>
      <c r="K32" s="87">
        <f>SUM(K7:K31)</f>
        <v>0</v>
      </c>
      <c r="L32" s="89"/>
      <c r="M32" s="86"/>
      <c r="N32" s="87">
        <f>SUM(N7:N31)</f>
        <v>0</v>
      </c>
      <c r="O32" s="90"/>
      <c r="P32" s="86"/>
      <c r="Q32" s="87">
        <f>SUM(Q7:Q31)</f>
        <v>0</v>
      </c>
      <c r="R32" s="91"/>
      <c r="S32" s="92"/>
      <c r="T32" s="93"/>
      <c r="U32" s="93"/>
      <c r="V32" s="93"/>
      <c r="W32" s="93"/>
      <c r="X32" s="93"/>
      <c r="Y32" s="93"/>
      <c r="Z32" s="93"/>
      <c r="AA32" s="93"/>
      <c r="AB32" s="94"/>
    </row>
    <row r="33" spans="1:28" ht="17.25">
      <c r="A33" s="96" t="s">
        <v>2</v>
      </c>
      <c r="B33" s="97"/>
      <c r="D33" s="96" t="s">
        <v>2</v>
      </c>
      <c r="E33" s="98"/>
      <c r="F33" s="30"/>
      <c r="G33" s="96" t="s">
        <v>2</v>
      </c>
      <c r="H33" s="98"/>
      <c r="I33" s="30"/>
      <c r="J33" s="96" t="s">
        <v>2</v>
      </c>
      <c r="K33" s="98"/>
      <c r="L33" s="30"/>
      <c r="M33" s="96" t="s">
        <v>2</v>
      </c>
      <c r="N33" s="98"/>
      <c r="O33" s="33"/>
      <c r="P33" s="96" t="s">
        <v>2</v>
      </c>
      <c r="Q33" s="98"/>
      <c r="R33" s="35"/>
      <c r="S33" s="49"/>
      <c r="T33" s="73"/>
      <c r="U33" s="73"/>
      <c r="V33" s="73"/>
      <c r="W33" s="73"/>
      <c r="X33" s="73"/>
      <c r="Y33" s="73"/>
      <c r="Z33" s="73"/>
      <c r="AA33" s="73"/>
      <c r="AB33" s="73"/>
    </row>
    <row r="34" spans="1:28" ht="17.25">
      <c r="A34" s="99"/>
      <c r="B34" s="100" t="s">
        <v>3</v>
      </c>
      <c r="C34" s="40"/>
      <c r="D34" s="99"/>
      <c r="E34" s="100" t="s">
        <v>3</v>
      </c>
      <c r="F34" s="30"/>
      <c r="G34" s="99"/>
      <c r="H34" s="100" t="s">
        <v>3</v>
      </c>
      <c r="I34" s="30"/>
      <c r="J34" s="99"/>
      <c r="K34" s="100" t="s">
        <v>3</v>
      </c>
      <c r="L34" s="30"/>
      <c r="M34" s="99"/>
      <c r="N34" s="100" t="s">
        <v>3</v>
      </c>
      <c r="O34" s="33"/>
      <c r="P34" s="99"/>
      <c r="Q34" s="100" t="s">
        <v>3</v>
      </c>
      <c r="R34" s="35"/>
      <c r="S34" s="49"/>
      <c r="T34" s="101"/>
      <c r="U34" s="73"/>
      <c r="V34" s="101"/>
      <c r="W34" s="73"/>
      <c r="X34" s="73"/>
      <c r="Y34" s="73"/>
      <c r="Z34" s="73"/>
      <c r="AA34" s="73"/>
      <c r="AB34" s="73"/>
    </row>
    <row r="35" spans="1:28" ht="15">
      <c r="A35" s="104"/>
      <c r="B35" s="280"/>
      <c r="D35" s="102"/>
      <c r="E35" s="103"/>
      <c r="F35" s="30"/>
      <c r="G35" s="102"/>
      <c r="H35" s="103"/>
      <c r="I35" s="30"/>
      <c r="J35" s="102"/>
      <c r="K35" s="103"/>
      <c r="L35" s="30"/>
      <c r="M35" s="102"/>
      <c r="N35" s="103"/>
      <c r="O35" s="33"/>
      <c r="P35" s="104"/>
      <c r="Q35" s="70"/>
      <c r="R35" s="35"/>
      <c r="S35" s="49"/>
      <c r="Y35" s="73"/>
      <c r="Z35" s="73"/>
      <c r="AA35" s="73"/>
      <c r="AB35" s="73"/>
    </row>
    <row r="36" spans="1:28" ht="15">
      <c r="A36" s="105"/>
      <c r="B36" s="106"/>
      <c r="C36" s="40"/>
      <c r="D36" s="105"/>
      <c r="E36" s="106"/>
      <c r="F36" s="30"/>
      <c r="G36" s="105"/>
      <c r="H36" s="106"/>
      <c r="I36" s="30"/>
      <c r="J36" s="105"/>
      <c r="K36" s="106"/>
      <c r="L36" s="30"/>
      <c r="M36" s="105"/>
      <c r="N36" s="106"/>
      <c r="O36" s="33"/>
      <c r="P36" s="107"/>
      <c r="Q36" s="108"/>
      <c r="R36" s="35"/>
      <c r="S36" s="49"/>
      <c r="Y36" s="73"/>
      <c r="Z36" s="73"/>
      <c r="AA36" s="73"/>
      <c r="AB36" s="73"/>
    </row>
    <row r="37" spans="1:28" ht="15">
      <c r="A37" s="105"/>
      <c r="B37" s="106"/>
      <c r="D37" s="105"/>
      <c r="E37" s="106"/>
      <c r="F37" s="30"/>
      <c r="G37" s="105"/>
      <c r="H37" s="106"/>
      <c r="I37" s="30"/>
      <c r="J37" s="105"/>
      <c r="K37" s="106"/>
      <c r="L37" s="30"/>
      <c r="M37" s="105"/>
      <c r="N37" s="106"/>
      <c r="O37" s="33"/>
      <c r="P37" s="105"/>
      <c r="Q37" s="109"/>
      <c r="R37" s="35"/>
      <c r="S37" s="49"/>
      <c r="Y37" s="73"/>
      <c r="Z37" s="73"/>
      <c r="AA37" s="73"/>
      <c r="AB37" s="73"/>
    </row>
    <row r="38" spans="1:28" ht="15">
      <c r="A38" s="105"/>
      <c r="B38" s="103"/>
      <c r="C38" s="110"/>
      <c r="D38" s="105"/>
      <c r="E38" s="103"/>
      <c r="F38" s="111"/>
      <c r="G38" s="105"/>
      <c r="H38" s="103"/>
      <c r="I38" s="111"/>
      <c r="J38" s="105"/>
      <c r="K38" s="103"/>
      <c r="L38" s="111"/>
      <c r="M38" s="105"/>
      <c r="N38" s="103"/>
      <c r="O38" s="112"/>
      <c r="P38" s="105"/>
      <c r="Q38" s="103"/>
      <c r="R38" s="17"/>
      <c r="S38" s="49"/>
      <c r="Y38" s="73"/>
      <c r="Z38" s="73"/>
      <c r="AA38" s="73"/>
      <c r="AB38" s="73"/>
    </row>
    <row r="39" spans="1:28" ht="15">
      <c r="A39" s="9"/>
      <c r="B39" s="113"/>
      <c r="C39" s="12"/>
      <c r="D39" s="114"/>
      <c r="E39" s="115"/>
      <c r="F39" s="12"/>
      <c r="G39" s="9"/>
      <c r="H39" s="113"/>
      <c r="I39" s="12"/>
      <c r="J39" s="9"/>
      <c r="K39" s="113"/>
      <c r="L39" s="12"/>
      <c r="M39" s="9"/>
      <c r="N39" s="113"/>
      <c r="O39" s="12"/>
      <c r="P39" s="9"/>
      <c r="Q39" s="13"/>
      <c r="R39" s="116"/>
      <c r="S39" s="49"/>
      <c r="Y39" s="73"/>
      <c r="Z39" s="73"/>
      <c r="AB39" s="73"/>
    </row>
    <row r="40" spans="1:28" ht="15">
      <c r="A40" s="117"/>
      <c r="B40" s="118"/>
      <c r="C40" s="119"/>
      <c r="D40" s="120"/>
      <c r="E40" s="121"/>
      <c r="F40" s="122"/>
      <c r="G40" s="123"/>
      <c r="H40" s="124"/>
      <c r="I40" s="122"/>
      <c r="J40" s="125"/>
      <c r="K40" s="126"/>
      <c r="L40" s="122"/>
      <c r="M40" s="127"/>
      <c r="N40" s="117"/>
      <c r="O40" s="33"/>
      <c r="P40" s="126"/>
      <c r="Q40" s="128"/>
      <c r="R40" s="35"/>
      <c r="S40" s="49"/>
      <c r="Y40" s="73"/>
      <c r="Z40" s="73"/>
      <c r="AA40" s="73"/>
      <c r="AB40" s="73"/>
    </row>
    <row r="41" spans="1:28" ht="16.5" thickBot="1" thickTop="1">
      <c r="A41" s="129"/>
      <c r="B41" s="130"/>
      <c r="D41" s="131"/>
      <c r="E41" s="132"/>
      <c r="F41" s="30"/>
      <c r="G41" s="133"/>
      <c r="H41" s="134"/>
      <c r="I41" s="30"/>
      <c r="J41" s="46"/>
      <c r="K41" s="44"/>
      <c r="L41" s="30"/>
      <c r="M41" s="135"/>
      <c r="N41" s="129"/>
      <c r="O41" s="33"/>
      <c r="P41" s="44"/>
      <c r="Q41" s="48"/>
      <c r="R41" s="35"/>
      <c r="S41" s="49"/>
      <c r="Y41" s="73"/>
      <c r="Z41" s="73"/>
      <c r="AA41" s="73"/>
      <c r="AB41" s="73"/>
    </row>
    <row r="42" spans="1:28" ht="21.75" thickBot="1" thickTop="1">
      <c r="A42" s="518" t="s">
        <v>197</v>
      </c>
      <c r="B42" s="518"/>
      <c r="C42" s="136"/>
      <c r="D42" s="523" t="s">
        <v>536</v>
      </c>
      <c r="E42" s="524"/>
      <c r="F42" s="52"/>
      <c r="G42" s="525" t="s">
        <v>528</v>
      </c>
      <c r="H42" s="525"/>
      <c r="I42" s="52"/>
      <c r="J42" s="518" t="s">
        <v>256</v>
      </c>
      <c r="K42" s="518"/>
      <c r="L42" s="52"/>
      <c r="M42" s="518" t="s">
        <v>557</v>
      </c>
      <c r="N42" s="518"/>
      <c r="O42" s="53"/>
      <c r="P42" s="137" t="s">
        <v>539</v>
      </c>
      <c r="Q42" s="138"/>
      <c r="R42" s="56"/>
      <c r="S42" s="49"/>
      <c r="Y42" s="73"/>
      <c r="Z42" s="73"/>
      <c r="AA42" s="73"/>
      <c r="AB42" s="73"/>
    </row>
    <row r="43" spans="1:28" ht="15.75" thickBot="1">
      <c r="A43" s="298" t="s">
        <v>198</v>
      </c>
      <c r="B43" s="58"/>
      <c r="C43" s="59"/>
      <c r="D43" s="298" t="s">
        <v>541</v>
      </c>
      <c r="E43" s="301"/>
      <c r="F43" s="60"/>
      <c r="G43" s="298" t="s">
        <v>483</v>
      </c>
      <c r="H43" s="301"/>
      <c r="I43" s="60"/>
      <c r="J43" s="298" t="s">
        <v>164</v>
      </c>
      <c r="K43" s="301"/>
      <c r="L43" s="60"/>
      <c r="M43" s="298" t="s">
        <v>293</v>
      </c>
      <c r="N43" s="301"/>
      <c r="O43" s="61"/>
      <c r="P43" s="298" t="s">
        <v>237</v>
      </c>
      <c r="Q43" s="301"/>
      <c r="R43" s="62"/>
      <c r="S43" s="63"/>
      <c r="Y43" s="73"/>
      <c r="Z43" s="73"/>
      <c r="AA43" s="73"/>
      <c r="AB43" s="73"/>
    </row>
    <row r="44" spans="1:28" ht="17.25">
      <c r="A44" s="278" t="s">
        <v>199</v>
      </c>
      <c r="B44" s="275"/>
      <c r="C44" s="66"/>
      <c r="D44" s="278" t="s">
        <v>183</v>
      </c>
      <c r="E44" s="275"/>
      <c r="F44" s="68"/>
      <c r="G44" s="278" t="s">
        <v>276</v>
      </c>
      <c r="H44" s="275"/>
      <c r="I44" s="60"/>
      <c r="J44" s="278" t="s">
        <v>258</v>
      </c>
      <c r="K44" s="275"/>
      <c r="L44" s="60"/>
      <c r="M44" s="278" t="s">
        <v>294</v>
      </c>
      <c r="N44" s="281"/>
      <c r="O44" s="61"/>
      <c r="P44" s="278" t="s">
        <v>240</v>
      </c>
      <c r="Q44" s="275"/>
      <c r="R44" s="62"/>
      <c r="S44" s="63"/>
      <c r="T44" s="73"/>
      <c r="U44" s="73"/>
      <c r="V44" s="73"/>
      <c r="W44" s="73"/>
      <c r="X44" s="73"/>
      <c r="Y44" s="73"/>
      <c r="Z44" s="73"/>
      <c r="AA44" s="73"/>
      <c r="AB44" s="73"/>
    </row>
    <row r="45" spans="1:28" ht="15">
      <c r="A45" s="279" t="s">
        <v>209</v>
      </c>
      <c r="B45" s="280"/>
      <c r="C45" s="59"/>
      <c r="D45" s="278" t="s">
        <v>182</v>
      </c>
      <c r="E45" s="280"/>
      <c r="F45" s="60"/>
      <c r="G45" s="279" t="s">
        <v>278</v>
      </c>
      <c r="H45" s="280"/>
      <c r="I45" s="60"/>
      <c r="J45" s="279" t="s">
        <v>272</v>
      </c>
      <c r="K45" s="280"/>
      <c r="L45" s="60"/>
      <c r="M45" s="279" t="s">
        <v>394</v>
      </c>
      <c r="N45" s="280"/>
      <c r="O45" s="61"/>
      <c r="P45" s="279" t="s">
        <v>239</v>
      </c>
      <c r="Q45" s="280"/>
      <c r="R45" s="62"/>
      <c r="S45" s="63"/>
      <c r="U45" s="21"/>
      <c r="V45" s="21"/>
      <c r="W45" s="21"/>
      <c r="X45" s="21"/>
      <c r="Y45" s="8"/>
      <c r="Z45" s="73"/>
      <c r="AA45" s="73"/>
      <c r="AB45" s="73"/>
    </row>
    <row r="46" spans="1:28" ht="17.25">
      <c r="A46" s="278" t="s">
        <v>200</v>
      </c>
      <c r="B46" s="275"/>
      <c r="C46" s="66"/>
      <c r="D46" s="279" t="s">
        <v>184</v>
      </c>
      <c r="E46" s="275"/>
      <c r="F46" s="68"/>
      <c r="G46" s="278" t="s">
        <v>285</v>
      </c>
      <c r="H46" s="281"/>
      <c r="I46" s="60"/>
      <c r="J46" s="511" t="s">
        <v>491</v>
      </c>
      <c r="K46" s="275"/>
      <c r="L46" s="60"/>
      <c r="M46" s="278" t="s">
        <v>303</v>
      </c>
      <c r="N46" s="275"/>
      <c r="O46" s="61"/>
      <c r="P46" s="278" t="s">
        <v>249</v>
      </c>
      <c r="Q46" s="275"/>
      <c r="R46" s="62"/>
      <c r="S46" s="63"/>
      <c r="U46" s="8"/>
      <c r="V46" s="8"/>
      <c r="W46" s="37"/>
      <c r="X46" s="8"/>
      <c r="Y46" s="8"/>
      <c r="Z46" s="73"/>
      <c r="AA46" s="73"/>
      <c r="AB46" s="73"/>
    </row>
    <row r="47" spans="1:28" ht="15">
      <c r="A47" s="279" t="s">
        <v>202</v>
      </c>
      <c r="B47" s="280"/>
      <c r="C47" s="59"/>
      <c r="D47" s="515" t="s">
        <v>388</v>
      </c>
      <c r="E47" s="280"/>
      <c r="F47" s="60"/>
      <c r="G47" s="279" t="s">
        <v>287</v>
      </c>
      <c r="H47" s="280"/>
      <c r="I47" s="60"/>
      <c r="J47" s="279" t="s">
        <v>260</v>
      </c>
      <c r="K47" s="280"/>
      <c r="L47" s="60"/>
      <c r="M47" s="306" t="s">
        <v>296</v>
      </c>
      <c r="N47" s="280"/>
      <c r="O47" s="61"/>
      <c r="P47" s="279" t="s">
        <v>241</v>
      </c>
      <c r="Q47" s="280"/>
      <c r="R47" s="62"/>
      <c r="S47" s="63"/>
      <c r="U47" s="8"/>
      <c r="V47" s="8"/>
      <c r="W47" s="37"/>
      <c r="X47" s="8"/>
      <c r="Y47" s="8"/>
      <c r="Z47" s="73"/>
      <c r="AA47" s="73"/>
      <c r="AB47" s="73"/>
    </row>
    <row r="48" spans="1:28" ht="18" thickBot="1">
      <c r="A48" s="279" t="s">
        <v>212</v>
      </c>
      <c r="B48" s="280"/>
      <c r="C48" s="66"/>
      <c r="D48" s="282" t="s">
        <v>177</v>
      </c>
      <c r="E48" s="280"/>
      <c r="F48" s="60"/>
      <c r="G48" s="279" t="s">
        <v>281</v>
      </c>
      <c r="H48" s="280"/>
      <c r="I48" s="60"/>
      <c r="J48" s="279" t="s">
        <v>261</v>
      </c>
      <c r="K48" s="280"/>
      <c r="L48" s="60"/>
      <c r="M48" s="279" t="s">
        <v>297</v>
      </c>
      <c r="N48" s="280"/>
      <c r="O48" s="61"/>
      <c r="P48" s="279" t="s">
        <v>242</v>
      </c>
      <c r="Q48" s="280"/>
      <c r="R48" s="62" t="s">
        <v>4</v>
      </c>
      <c r="S48" s="63"/>
      <c r="U48" s="8"/>
      <c r="V48" s="8"/>
      <c r="W48" s="37"/>
      <c r="X48" s="8"/>
      <c r="Y48" s="8"/>
      <c r="Z48" s="73"/>
      <c r="AA48" s="73"/>
      <c r="AB48" s="73"/>
    </row>
    <row r="49" spans="1:28" ht="18" thickBot="1">
      <c r="A49" s="279" t="s">
        <v>396</v>
      </c>
      <c r="B49" s="280"/>
      <c r="C49" s="66"/>
      <c r="D49" s="282" t="s">
        <v>189</v>
      </c>
      <c r="E49" s="280"/>
      <c r="F49" s="60"/>
      <c r="G49" s="279" t="s">
        <v>289</v>
      </c>
      <c r="H49" s="280"/>
      <c r="I49" s="60"/>
      <c r="J49" s="279" t="s">
        <v>262</v>
      </c>
      <c r="K49" s="280"/>
      <c r="L49" s="60"/>
      <c r="M49" s="279" t="s">
        <v>462</v>
      </c>
      <c r="N49" s="280"/>
      <c r="O49" s="61"/>
      <c r="P49" s="279" t="s">
        <v>243</v>
      </c>
      <c r="Q49" s="280"/>
      <c r="R49" s="62"/>
      <c r="S49" s="63"/>
      <c r="U49" s="8"/>
      <c r="V49" s="8"/>
      <c r="W49" s="37"/>
      <c r="X49" s="8"/>
      <c r="Y49" s="8"/>
      <c r="Z49" s="73"/>
      <c r="AA49" s="73"/>
      <c r="AB49" s="73"/>
    </row>
    <row r="50" spans="1:28" ht="18" thickBot="1">
      <c r="A50" s="279" t="s">
        <v>205</v>
      </c>
      <c r="B50" s="280"/>
      <c r="C50" s="66"/>
      <c r="D50" s="279" t="s">
        <v>187</v>
      </c>
      <c r="E50" s="280"/>
      <c r="F50" s="60"/>
      <c r="G50" s="279" t="s">
        <v>280</v>
      </c>
      <c r="H50" s="280"/>
      <c r="I50" s="60"/>
      <c r="J50" s="279" t="s">
        <v>263</v>
      </c>
      <c r="K50" s="280"/>
      <c r="L50" s="60"/>
      <c r="M50" s="279" t="s">
        <v>523</v>
      </c>
      <c r="N50" s="273"/>
      <c r="O50" s="61"/>
      <c r="P50" s="279" t="s">
        <v>251</v>
      </c>
      <c r="Q50" s="280"/>
      <c r="R50" s="62"/>
      <c r="S50" s="63"/>
      <c r="U50" s="8"/>
      <c r="V50" s="8"/>
      <c r="W50" s="37"/>
      <c r="X50" s="8"/>
      <c r="Y50" s="8"/>
      <c r="Z50" s="73"/>
      <c r="AA50" s="73"/>
      <c r="AB50" s="73"/>
    </row>
    <row r="51" spans="1:28" ht="15">
      <c r="A51" s="283" t="s">
        <v>207</v>
      </c>
      <c r="B51" s="274"/>
      <c r="C51" s="59"/>
      <c r="D51" s="283" t="s">
        <v>191</v>
      </c>
      <c r="E51" s="274"/>
      <c r="F51" s="60"/>
      <c r="G51" s="283" t="s">
        <v>283</v>
      </c>
      <c r="H51" s="274"/>
      <c r="I51" s="60"/>
      <c r="J51" s="283" t="s">
        <v>555</v>
      </c>
      <c r="K51" s="274"/>
      <c r="L51" s="60"/>
      <c r="M51" s="283" t="s">
        <v>300</v>
      </c>
      <c r="N51" s="274"/>
      <c r="O51" s="61"/>
      <c r="P51" s="283" t="s">
        <v>461</v>
      </c>
      <c r="Q51" s="274"/>
      <c r="R51" s="62"/>
      <c r="S51" s="63"/>
      <c r="U51" s="8"/>
      <c r="V51" s="8"/>
      <c r="W51" s="37"/>
      <c r="X51" s="8"/>
      <c r="Y51" s="8"/>
      <c r="Z51" s="73"/>
      <c r="AA51" s="73"/>
      <c r="AB51" s="73"/>
    </row>
    <row r="52" spans="1:27" ht="17.25">
      <c r="A52" s="279" t="s">
        <v>180</v>
      </c>
      <c r="B52" s="280"/>
      <c r="C52" s="66"/>
      <c r="D52" s="279" t="s">
        <v>387</v>
      </c>
      <c r="E52" s="280"/>
      <c r="F52" s="60"/>
      <c r="G52" s="279" t="s">
        <v>284</v>
      </c>
      <c r="H52" s="280"/>
      <c r="I52" s="60"/>
      <c r="J52" s="279" t="s">
        <v>264</v>
      </c>
      <c r="K52" s="280"/>
      <c r="L52" s="60"/>
      <c r="M52" s="279" t="s">
        <v>471</v>
      </c>
      <c r="N52" s="280"/>
      <c r="O52" s="61"/>
      <c r="P52" s="279" t="s">
        <v>246</v>
      </c>
      <c r="Q52" s="280"/>
      <c r="R52" s="62"/>
      <c r="S52" s="63"/>
      <c r="U52" s="8"/>
      <c r="V52" s="8"/>
      <c r="W52" s="37"/>
      <c r="X52" s="8"/>
      <c r="Y52" s="8"/>
      <c r="Z52" s="73"/>
      <c r="AA52" s="73"/>
    </row>
    <row r="53" spans="1:27" ht="15">
      <c r="A53" s="278" t="s">
        <v>213</v>
      </c>
      <c r="B53" s="275"/>
      <c r="C53" s="59"/>
      <c r="D53" s="302" t="s">
        <v>502</v>
      </c>
      <c r="E53" s="299"/>
      <c r="F53" s="60"/>
      <c r="G53" s="278" t="s">
        <v>366</v>
      </c>
      <c r="H53" s="275"/>
      <c r="I53" s="60"/>
      <c r="J53" s="278" t="s">
        <v>266</v>
      </c>
      <c r="K53" s="275"/>
      <c r="L53" s="60"/>
      <c r="M53" s="302" t="s">
        <v>302</v>
      </c>
      <c r="N53" s="299"/>
      <c r="O53" s="61"/>
      <c r="P53" s="278" t="s">
        <v>247</v>
      </c>
      <c r="Q53" s="275"/>
      <c r="R53" s="62"/>
      <c r="S53" s="63"/>
      <c r="U53" s="8"/>
      <c r="V53" s="8"/>
      <c r="W53" s="37"/>
      <c r="X53" s="8"/>
      <c r="Y53" s="8"/>
      <c r="Z53" s="73"/>
      <c r="AA53" s="73"/>
    </row>
    <row r="54" spans="1:25" ht="18" customHeight="1">
      <c r="A54" s="520" t="s">
        <v>1</v>
      </c>
      <c r="B54" s="520"/>
      <c r="C54" s="74"/>
      <c r="D54" s="520" t="s">
        <v>1</v>
      </c>
      <c r="E54" s="520"/>
      <c r="F54" s="30"/>
      <c r="G54" s="520" t="s">
        <v>1</v>
      </c>
      <c r="H54" s="520"/>
      <c r="I54" s="30"/>
      <c r="J54" s="520" t="s">
        <v>1</v>
      </c>
      <c r="K54" s="520"/>
      <c r="L54" s="30"/>
      <c r="M54" s="520" t="s">
        <v>1</v>
      </c>
      <c r="N54" s="520"/>
      <c r="O54" s="33"/>
      <c r="P54" s="520" t="s">
        <v>1</v>
      </c>
      <c r="Q54" s="520"/>
      <c r="R54" s="35"/>
      <c r="S54" s="49"/>
      <c r="U54" s="8"/>
      <c r="V54" s="8"/>
      <c r="W54" s="37"/>
      <c r="X54" s="8"/>
      <c r="Y54" s="8"/>
    </row>
    <row r="55" spans="1:25" ht="15.75" customHeight="1">
      <c r="A55" s="520"/>
      <c r="B55" s="520"/>
      <c r="C55" s="40"/>
      <c r="D55" s="520"/>
      <c r="E55" s="520"/>
      <c r="F55" s="30"/>
      <c r="G55" s="520"/>
      <c r="H55" s="520"/>
      <c r="I55" s="30"/>
      <c r="J55" s="520"/>
      <c r="K55" s="520"/>
      <c r="L55" s="30"/>
      <c r="M55" s="520"/>
      <c r="N55" s="520"/>
      <c r="O55" s="33"/>
      <c r="P55" s="520"/>
      <c r="Q55" s="520"/>
      <c r="R55" s="35"/>
      <c r="S55" s="49"/>
      <c r="U55" s="8"/>
      <c r="V55" s="8"/>
      <c r="W55" s="37"/>
      <c r="X55" s="8"/>
      <c r="Y55" s="8"/>
    </row>
    <row r="56" spans="1:25" ht="17.25">
      <c r="A56" s="64" t="s">
        <v>397</v>
      </c>
      <c r="B56" s="65"/>
      <c r="C56" s="66"/>
      <c r="D56" s="64" t="s">
        <v>181</v>
      </c>
      <c r="E56" s="275"/>
      <c r="F56" s="60"/>
      <c r="G56" s="64" t="s">
        <v>516</v>
      </c>
      <c r="H56" s="65"/>
      <c r="I56" s="60"/>
      <c r="J56" s="64" t="s">
        <v>517</v>
      </c>
      <c r="K56" s="65"/>
      <c r="L56" s="60"/>
      <c r="M56" s="64" t="s">
        <v>540</v>
      </c>
      <c r="N56" s="67"/>
      <c r="O56" s="61"/>
      <c r="P56" s="278" t="s">
        <v>531</v>
      </c>
      <c r="Q56" s="275"/>
      <c r="R56" s="62"/>
      <c r="S56" s="63"/>
      <c r="U56" s="8"/>
      <c r="V56" s="8"/>
      <c r="W56" s="37"/>
      <c r="X56" s="8"/>
      <c r="Y56" s="8"/>
    </row>
    <row r="57" spans="1:25" ht="17.25">
      <c r="A57" s="64" t="s">
        <v>201</v>
      </c>
      <c r="B57" s="65"/>
      <c r="C57" s="66"/>
      <c r="D57" s="64" t="s">
        <v>192</v>
      </c>
      <c r="E57" s="275"/>
      <c r="F57" s="60"/>
      <c r="G57" s="64" t="s">
        <v>512</v>
      </c>
      <c r="H57" s="65"/>
      <c r="I57" s="60"/>
      <c r="J57" s="64" t="s">
        <v>527</v>
      </c>
      <c r="K57" s="65"/>
      <c r="L57" s="60"/>
      <c r="M57" s="278" t="s">
        <v>437</v>
      </c>
      <c r="N57" s="310"/>
      <c r="O57" s="61"/>
      <c r="P57" s="278" t="s">
        <v>521</v>
      </c>
      <c r="Q57" s="275"/>
      <c r="R57" s="62"/>
      <c r="S57" s="63"/>
      <c r="U57" s="8"/>
      <c r="V57" s="8"/>
      <c r="W57" s="37"/>
      <c r="X57" s="8"/>
      <c r="Y57" s="8"/>
    </row>
    <row r="58" spans="1:25" ht="17.25">
      <c r="A58" s="278" t="s">
        <v>248</v>
      </c>
      <c r="B58" s="275"/>
      <c r="C58" s="66"/>
      <c r="D58" s="64" t="s">
        <v>501</v>
      </c>
      <c r="E58" s="275"/>
      <c r="F58" s="60"/>
      <c r="G58" s="64" t="s">
        <v>292</v>
      </c>
      <c r="H58" s="275"/>
      <c r="I58" s="60"/>
      <c r="J58" s="64" t="s">
        <v>494</v>
      </c>
      <c r="K58" s="65"/>
      <c r="L58" s="60"/>
      <c r="M58" s="64" t="s">
        <v>503</v>
      </c>
      <c r="N58" s="67"/>
      <c r="O58" s="61"/>
      <c r="P58" s="278" t="s">
        <v>420</v>
      </c>
      <c r="Q58" s="275"/>
      <c r="R58" s="62"/>
      <c r="S58" s="63"/>
      <c r="U58" s="8"/>
      <c r="V58" s="8"/>
      <c r="W58" s="37"/>
      <c r="X58" s="8"/>
      <c r="Y58" s="8"/>
    </row>
    <row r="59" spans="1:25" ht="17.25">
      <c r="A59" s="278" t="s">
        <v>211</v>
      </c>
      <c r="B59" s="275"/>
      <c r="C59" s="66"/>
      <c r="D59" s="64" t="s">
        <v>473</v>
      </c>
      <c r="E59" s="275"/>
      <c r="F59" s="60"/>
      <c r="G59" s="64" t="s">
        <v>290</v>
      </c>
      <c r="H59" s="275"/>
      <c r="I59" s="60"/>
      <c r="J59" s="64" t="s">
        <v>472</v>
      </c>
      <c r="K59" s="65"/>
      <c r="L59" s="60"/>
      <c r="M59" s="64" t="s">
        <v>295</v>
      </c>
      <c r="N59" s="67"/>
      <c r="O59" s="61"/>
      <c r="P59" s="278" t="s">
        <v>433</v>
      </c>
      <c r="Q59" s="275"/>
      <c r="R59" s="62"/>
      <c r="S59" s="63"/>
      <c r="U59" s="8"/>
      <c r="V59" s="8"/>
      <c r="W59" s="37"/>
      <c r="X59" s="8"/>
      <c r="Y59" s="8"/>
    </row>
    <row r="60" spans="1:25" ht="17.25">
      <c r="A60" s="278" t="s">
        <v>385</v>
      </c>
      <c r="B60" s="275"/>
      <c r="C60" s="66"/>
      <c r="D60" s="278" t="s">
        <v>537</v>
      </c>
      <c r="E60" s="275"/>
      <c r="F60" s="60"/>
      <c r="G60" s="64" t="s">
        <v>291</v>
      </c>
      <c r="H60" s="65"/>
      <c r="I60" s="60"/>
      <c r="J60" s="64" t="s">
        <v>265</v>
      </c>
      <c r="K60" s="65"/>
      <c r="L60" s="60"/>
      <c r="M60" s="64" t="s">
        <v>298</v>
      </c>
      <c r="N60" s="67"/>
      <c r="O60" s="61"/>
      <c r="P60" s="278" t="s">
        <v>250</v>
      </c>
      <c r="Q60" s="275"/>
      <c r="R60" s="62"/>
      <c r="S60" s="63"/>
      <c r="U60" s="8"/>
      <c r="V60" s="8"/>
      <c r="W60" s="37"/>
      <c r="X60" s="8"/>
      <c r="Y60" s="8"/>
    </row>
    <row r="61" spans="1:25" ht="15">
      <c r="A61" s="279" t="s">
        <v>456</v>
      </c>
      <c r="B61" s="280"/>
      <c r="C61" s="59"/>
      <c r="D61" s="279" t="s">
        <v>500</v>
      </c>
      <c r="E61" s="276"/>
      <c r="F61" s="60"/>
      <c r="G61" s="279" t="s">
        <v>282</v>
      </c>
      <c r="H61" s="280"/>
      <c r="I61" s="60"/>
      <c r="J61" s="279" t="s">
        <v>492</v>
      </c>
      <c r="K61" s="280"/>
      <c r="L61" s="60"/>
      <c r="M61" s="279" t="s">
        <v>306</v>
      </c>
      <c r="N61" s="280"/>
      <c r="O61" s="61"/>
      <c r="P61" s="279" t="s">
        <v>252</v>
      </c>
      <c r="Q61" s="280"/>
      <c r="R61" s="62"/>
      <c r="S61" s="63"/>
      <c r="U61" s="8"/>
      <c r="V61" s="8"/>
      <c r="W61" s="8"/>
      <c r="X61" s="8"/>
      <c r="Y61" s="8"/>
    </row>
    <row r="62" spans="1:25" ht="17.25">
      <c r="A62" s="278" t="s">
        <v>458</v>
      </c>
      <c r="B62" s="275"/>
      <c r="C62" s="66"/>
      <c r="D62" s="278" t="s">
        <v>186</v>
      </c>
      <c r="E62" s="275"/>
      <c r="F62" s="60"/>
      <c r="G62" s="64" t="s">
        <v>288</v>
      </c>
      <c r="H62" s="275"/>
      <c r="I62" s="60"/>
      <c r="J62" s="64" t="s">
        <v>270</v>
      </c>
      <c r="K62" s="65"/>
      <c r="L62" s="60"/>
      <c r="M62" s="278" t="s">
        <v>299</v>
      </c>
      <c r="N62" s="275"/>
      <c r="O62" s="61"/>
      <c r="P62" s="69" t="s">
        <v>386</v>
      </c>
      <c r="Q62" s="275"/>
      <c r="R62" s="62"/>
      <c r="S62" s="63"/>
      <c r="U62" s="8"/>
      <c r="V62" s="8"/>
      <c r="W62" s="8"/>
      <c r="X62" s="8"/>
      <c r="Y62" s="8"/>
    </row>
    <row r="63" spans="1:25" ht="15">
      <c r="A63" s="279" t="s">
        <v>208</v>
      </c>
      <c r="B63" s="280"/>
      <c r="C63" s="59"/>
      <c r="D63" s="279" t="s">
        <v>194</v>
      </c>
      <c r="E63" s="276"/>
      <c r="F63" s="60"/>
      <c r="G63" s="279" t="s">
        <v>454</v>
      </c>
      <c r="H63" s="280"/>
      <c r="I63" s="60"/>
      <c r="J63" s="279" t="s">
        <v>223</v>
      </c>
      <c r="K63" s="280"/>
      <c r="L63" s="60"/>
      <c r="M63" s="279" t="s">
        <v>301</v>
      </c>
      <c r="N63" s="70"/>
      <c r="O63" s="61"/>
      <c r="P63" s="64" t="s">
        <v>391</v>
      </c>
      <c r="Q63" s="280"/>
      <c r="R63" s="62"/>
      <c r="S63" s="63"/>
      <c r="U63" s="8"/>
      <c r="V63" s="8"/>
      <c r="W63" s="8"/>
      <c r="X63" s="8"/>
      <c r="Y63" s="8"/>
    </row>
    <row r="64" spans="1:25" ht="17.25">
      <c r="A64" s="278" t="s">
        <v>214</v>
      </c>
      <c r="B64" s="275"/>
      <c r="C64" s="66"/>
      <c r="D64" s="64" t="s">
        <v>185</v>
      </c>
      <c r="E64" s="275"/>
      <c r="F64" s="60"/>
      <c r="G64" s="64" t="s">
        <v>484</v>
      </c>
      <c r="H64" s="275"/>
      <c r="I64" s="60"/>
      <c r="J64" s="64" t="s">
        <v>273</v>
      </c>
      <c r="K64" s="275"/>
      <c r="L64" s="60"/>
      <c r="M64" s="64" t="s">
        <v>215</v>
      </c>
      <c r="N64" s="65"/>
      <c r="O64" s="61"/>
      <c r="P64" s="69" t="s">
        <v>172</v>
      </c>
      <c r="Q64" s="275"/>
      <c r="R64" s="62"/>
      <c r="S64" s="63"/>
      <c r="U64" s="8"/>
      <c r="V64" s="8"/>
      <c r="W64" s="8"/>
      <c r="X64" s="8"/>
      <c r="Y64" s="8"/>
    </row>
    <row r="65" spans="1:25" ht="15">
      <c r="A65" s="279"/>
      <c r="B65" s="280"/>
      <c r="C65" s="59"/>
      <c r="D65" s="279" t="s">
        <v>274</v>
      </c>
      <c r="E65" s="280"/>
      <c r="F65" s="60"/>
      <c r="G65" s="69" t="s">
        <v>286</v>
      </c>
      <c r="H65" s="280"/>
      <c r="I65" s="60"/>
      <c r="J65" s="69" t="s">
        <v>489</v>
      </c>
      <c r="K65" s="280"/>
      <c r="L65" s="60"/>
      <c r="M65" s="69"/>
      <c r="N65" s="280"/>
      <c r="O65" s="61"/>
      <c r="P65" s="64" t="s">
        <v>254</v>
      </c>
      <c r="Q65" s="280"/>
      <c r="R65" s="62"/>
      <c r="S65" s="63"/>
      <c r="U65" s="8"/>
      <c r="V65" s="8"/>
      <c r="W65" s="8"/>
      <c r="X65" s="8"/>
      <c r="Y65" s="8"/>
    </row>
    <row r="66" spans="1:25" ht="17.25">
      <c r="A66" s="302"/>
      <c r="B66" s="311"/>
      <c r="C66" s="66"/>
      <c r="D66" s="84" t="s">
        <v>196</v>
      </c>
      <c r="E66" s="85"/>
      <c r="F66" s="60"/>
      <c r="G66" s="84" t="s">
        <v>277</v>
      </c>
      <c r="H66" s="299"/>
      <c r="I66" s="60"/>
      <c r="J66" s="84" t="s">
        <v>259</v>
      </c>
      <c r="K66" s="85"/>
      <c r="L66" s="60"/>
      <c r="M66" s="84"/>
      <c r="N66" s="85"/>
      <c r="O66" s="61"/>
      <c r="P66" s="69" t="s">
        <v>253</v>
      </c>
      <c r="Q66" s="299"/>
      <c r="R66" s="62"/>
      <c r="S66" s="63"/>
      <c r="U66" s="8"/>
      <c r="V66" s="8"/>
      <c r="W66" s="8"/>
      <c r="X66" s="8"/>
      <c r="Y66" s="8"/>
    </row>
    <row r="67" spans="1:25" s="95" customFormat="1" ht="29.25">
      <c r="A67" s="86"/>
      <c r="B67" s="87">
        <f>SUM(B42:B66)</f>
        <v>0</v>
      </c>
      <c r="C67" s="88"/>
      <c r="D67" s="86"/>
      <c r="E67" s="87">
        <f>SUM(E42:E66)</f>
        <v>0</v>
      </c>
      <c r="F67" s="89"/>
      <c r="G67" s="86"/>
      <c r="H67" s="87">
        <f>SUM(H42:H66)</f>
        <v>0</v>
      </c>
      <c r="I67" s="89"/>
      <c r="J67" s="86"/>
      <c r="K67" s="87">
        <f>SUM(K42:K66)</f>
        <v>0</v>
      </c>
      <c r="L67" s="89"/>
      <c r="M67" s="86"/>
      <c r="N67" s="87">
        <f>SUM(N42:N66)</f>
        <v>0</v>
      </c>
      <c r="O67" s="90"/>
      <c r="P67" s="86"/>
      <c r="Q67" s="87">
        <f>SUM(Q42:Q66)</f>
        <v>0</v>
      </c>
      <c r="R67" s="91"/>
      <c r="S67" s="92"/>
      <c r="U67" s="93"/>
      <c r="V67" s="93"/>
      <c r="W67" s="93"/>
      <c r="X67" s="93"/>
      <c r="Y67" s="93"/>
    </row>
    <row r="68" spans="1:25" ht="17.25">
      <c r="A68" s="96" t="s">
        <v>2</v>
      </c>
      <c r="B68" s="97"/>
      <c r="D68" s="96" t="s">
        <v>2</v>
      </c>
      <c r="E68" s="98"/>
      <c r="F68" s="30"/>
      <c r="G68" s="96" t="s">
        <v>2</v>
      </c>
      <c r="H68" s="98"/>
      <c r="I68" s="30"/>
      <c r="J68" s="96" t="s">
        <v>2</v>
      </c>
      <c r="K68" s="98"/>
      <c r="L68" s="30"/>
      <c r="M68" s="96" t="s">
        <v>2</v>
      </c>
      <c r="N68" s="98"/>
      <c r="O68" s="33"/>
      <c r="P68" s="96" t="s">
        <v>2</v>
      </c>
      <c r="Q68" s="98"/>
      <c r="R68" s="35"/>
      <c r="S68" s="49"/>
      <c r="U68" s="8"/>
      <c r="V68" s="8"/>
      <c r="W68" s="8"/>
      <c r="X68" s="8"/>
      <c r="Y68" s="8"/>
    </row>
    <row r="69" spans="1:25" ht="17.25">
      <c r="A69" s="99"/>
      <c r="B69" s="100" t="s">
        <v>3</v>
      </c>
      <c r="C69" s="40"/>
      <c r="D69" s="99"/>
      <c r="E69" s="100" t="s">
        <v>3</v>
      </c>
      <c r="F69" s="30"/>
      <c r="G69" s="99"/>
      <c r="H69" s="100" t="s">
        <v>3</v>
      </c>
      <c r="I69" s="30"/>
      <c r="J69" s="99"/>
      <c r="K69" s="100" t="s">
        <v>3</v>
      </c>
      <c r="L69" s="30"/>
      <c r="M69" s="99"/>
      <c r="N69" s="100" t="s">
        <v>3</v>
      </c>
      <c r="O69" s="33"/>
      <c r="P69" s="99"/>
      <c r="Q69" s="100" t="s">
        <v>3</v>
      </c>
      <c r="R69" s="35"/>
      <c r="S69" s="49"/>
      <c r="U69" s="8"/>
      <c r="V69" s="8"/>
      <c r="W69" s="8"/>
      <c r="X69" s="8"/>
      <c r="Y69" s="8"/>
    </row>
    <row r="70" spans="1:25" ht="15">
      <c r="A70" s="102"/>
      <c r="B70" s="103"/>
      <c r="D70" s="102"/>
      <c r="E70" s="103"/>
      <c r="F70" s="30"/>
      <c r="G70" s="102"/>
      <c r="H70" s="103"/>
      <c r="I70" s="30"/>
      <c r="J70" s="102"/>
      <c r="K70" s="103"/>
      <c r="L70" s="30"/>
      <c r="M70" s="102" t="s">
        <v>5</v>
      </c>
      <c r="N70" s="103"/>
      <c r="O70" s="33"/>
      <c r="P70" s="102"/>
      <c r="Q70" s="103"/>
      <c r="R70" s="35"/>
      <c r="S70" s="49"/>
      <c r="U70" s="8"/>
      <c r="V70" s="8"/>
      <c r="W70" s="8"/>
      <c r="X70" s="8"/>
      <c r="Y70" s="8"/>
    </row>
    <row r="71" spans="1:25" ht="15">
      <c r="A71" s="105"/>
      <c r="B71" s="106"/>
      <c r="C71" s="40"/>
      <c r="D71" s="105"/>
      <c r="E71" s="106"/>
      <c r="F71" s="30"/>
      <c r="G71" s="105"/>
      <c r="H71" s="106"/>
      <c r="I71" s="30"/>
      <c r="J71" s="105"/>
      <c r="K71" s="106"/>
      <c r="L71" s="30"/>
      <c r="M71" s="105"/>
      <c r="N71" s="106"/>
      <c r="O71" s="33"/>
      <c r="P71" s="105"/>
      <c r="Q71" s="106"/>
      <c r="R71" s="35"/>
      <c r="S71" s="49"/>
      <c r="U71" s="8"/>
      <c r="V71" s="8"/>
      <c r="W71" s="8"/>
      <c r="X71" s="8"/>
      <c r="Y71" s="8"/>
    </row>
    <row r="72" spans="1:25" ht="15">
      <c r="A72" s="105"/>
      <c r="B72" s="106"/>
      <c r="D72" s="105"/>
      <c r="E72" s="106"/>
      <c r="F72" s="30"/>
      <c r="G72" s="105"/>
      <c r="H72" s="106"/>
      <c r="I72" s="30"/>
      <c r="J72" s="105"/>
      <c r="K72" s="70"/>
      <c r="L72" s="30"/>
      <c r="M72" s="105"/>
      <c r="N72" s="106"/>
      <c r="O72" s="33"/>
      <c r="P72" s="105"/>
      <c r="Q72" s="106"/>
      <c r="R72" s="35"/>
      <c r="S72" s="49"/>
      <c r="U72" s="8"/>
      <c r="V72" s="8"/>
      <c r="W72" s="8"/>
      <c r="X72" s="8"/>
      <c r="Y72" s="8"/>
    </row>
    <row r="73" spans="1:25" ht="15">
      <c r="A73" s="105"/>
      <c r="B73" s="103"/>
      <c r="C73" s="110"/>
      <c r="D73" s="105"/>
      <c r="E73" s="103"/>
      <c r="F73" s="111"/>
      <c r="G73" s="105"/>
      <c r="H73" s="103"/>
      <c r="I73" s="111"/>
      <c r="J73" s="105"/>
      <c r="K73" s="103"/>
      <c r="L73" s="111"/>
      <c r="M73" s="105"/>
      <c r="N73" s="103"/>
      <c r="O73" s="112"/>
      <c r="P73" s="105"/>
      <c r="Q73" s="103"/>
      <c r="R73" s="17"/>
      <c r="S73" s="49"/>
      <c r="U73" s="8"/>
      <c r="V73" s="8"/>
      <c r="W73" s="8"/>
      <c r="X73" s="8"/>
      <c r="Y73" s="8"/>
    </row>
    <row r="74" spans="1:25" ht="15">
      <c r="A74" s="9"/>
      <c r="B74" s="113"/>
      <c r="C74" s="12"/>
      <c r="D74" s="9"/>
      <c r="E74" s="113"/>
      <c r="F74" s="12"/>
      <c r="G74" s="9"/>
      <c r="H74" s="113"/>
      <c r="I74" s="12"/>
      <c r="J74" s="9"/>
      <c r="K74" s="113"/>
      <c r="L74" s="12"/>
      <c r="M74" s="9"/>
      <c r="N74" s="113"/>
      <c r="O74" s="12"/>
      <c r="P74" s="9"/>
      <c r="Q74" s="113"/>
      <c r="R74" s="116"/>
      <c r="S74" s="49"/>
      <c r="U74" s="8"/>
      <c r="V74" s="8"/>
      <c r="W74" s="8"/>
      <c r="X74" s="8"/>
      <c r="Y74" s="8"/>
    </row>
    <row r="75" spans="1:25" ht="15">
      <c r="A75" s="139"/>
      <c r="B75" s="140"/>
      <c r="C75" s="140"/>
      <c r="D75" s="140"/>
      <c r="E75" s="140"/>
      <c r="F75" s="140"/>
      <c r="G75" s="140"/>
      <c r="H75" s="140"/>
      <c r="I75" s="140"/>
      <c r="J75" s="140"/>
      <c r="K75" s="140"/>
      <c r="L75" s="140"/>
      <c r="M75" s="140"/>
      <c r="N75" s="140"/>
      <c r="O75" s="140"/>
      <c r="P75" s="140"/>
      <c r="Q75" s="140"/>
      <c r="R75" s="141"/>
      <c r="S75" s="142"/>
      <c r="U75" s="8"/>
      <c r="V75" s="8"/>
      <c r="W75" s="8"/>
      <c r="X75" s="8"/>
      <c r="Y75" s="8"/>
    </row>
    <row r="76" spans="14:25" ht="15">
      <c r="N76" s="8"/>
      <c r="O76" s="8"/>
      <c r="P76" s="8"/>
      <c r="Q76" s="8"/>
      <c r="R76" s="8"/>
      <c r="S76" s="8"/>
      <c r="T76" s="8"/>
      <c r="U76" s="8"/>
      <c r="V76" s="8"/>
      <c r="W76" s="8"/>
      <c r="X76" s="8"/>
      <c r="Y76" s="8"/>
    </row>
  </sheetData>
  <sheetProtection selectLockedCells="1" selectUnlockedCells="1"/>
  <mergeCells count="27">
    <mergeCell ref="A42:B42"/>
    <mergeCell ref="D42:E42"/>
    <mergeCell ref="G42:H42"/>
    <mergeCell ref="J42:K42"/>
    <mergeCell ref="M42:N42"/>
    <mergeCell ref="A54:B55"/>
    <mergeCell ref="D54:E55"/>
    <mergeCell ref="G54:H55"/>
    <mergeCell ref="J54:K55"/>
    <mergeCell ref="T2:T3"/>
    <mergeCell ref="U2:U3"/>
    <mergeCell ref="V2:V3"/>
    <mergeCell ref="W2:W3"/>
    <mergeCell ref="X2:X3"/>
    <mergeCell ref="M54:N55"/>
    <mergeCell ref="M19:N20"/>
    <mergeCell ref="P54:Q55"/>
    <mergeCell ref="A7:B7"/>
    <mergeCell ref="D7:E7"/>
    <mergeCell ref="G7:H7"/>
    <mergeCell ref="J7:K7"/>
    <mergeCell ref="M7:N7"/>
    <mergeCell ref="P19:Q20"/>
    <mergeCell ref="A19:B20"/>
    <mergeCell ref="D19:E20"/>
    <mergeCell ref="G19:H20"/>
    <mergeCell ref="J19:K20"/>
  </mergeCells>
  <printOptions/>
  <pageMargins left="0.7479166666666667" right="0.7479166666666667" top="0.9840277777777777" bottom="0.9840277777777777" header="0.5118055555555555" footer="0.5118055555555555"/>
  <pageSetup horizontalDpi="300" verticalDpi="300" orientation="landscape" paperSize="9" scale="35" r:id="rId1"/>
</worksheet>
</file>

<file path=xl/worksheets/sheet2.xml><?xml version="1.0" encoding="utf-8"?>
<worksheet xmlns="http://schemas.openxmlformats.org/spreadsheetml/2006/main" xmlns:r="http://schemas.openxmlformats.org/officeDocument/2006/relationships">
  <dimension ref="A1:Z92"/>
  <sheetViews>
    <sheetView zoomScale="80" zoomScaleNormal="80" zoomScalePageLayoutView="0" workbookViewId="0" topLeftCell="A1">
      <selection activeCell="AA26" sqref="AA26"/>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00390625" style="0" customWidth="1"/>
    <col min="6" max="6" width="3.8515625" style="0" customWidth="1"/>
    <col min="7" max="7" width="16.421875" style="0" customWidth="1"/>
    <col min="8" max="8" width="3.00390625" style="0" customWidth="1"/>
    <col min="9" max="9" width="16.421875" style="0" customWidth="1"/>
    <col min="10" max="10" width="3.8515625" style="0" customWidth="1"/>
    <col min="11" max="11" width="4.00390625" style="0" customWidth="1"/>
    <col min="12" max="12" width="3.7109375" style="0" customWidth="1"/>
    <col min="13" max="14" width="8.8515625" style="0" customWidth="1"/>
    <col min="15" max="15" width="18.28125" style="0" customWidth="1"/>
    <col min="16" max="22" width="8.8515625" style="0" customWidth="1"/>
    <col min="23" max="23" width="9.8515625" style="0" customWidth="1"/>
    <col min="24" max="24" width="10.00390625" style="0" customWidth="1"/>
  </cols>
  <sheetData>
    <row r="1" spans="1:12" ht="26.25" thickBot="1">
      <c r="A1" s="526" t="s">
        <v>6</v>
      </c>
      <c r="B1" s="526"/>
      <c r="C1" s="526"/>
      <c r="D1" s="316"/>
      <c r="E1" s="317"/>
      <c r="F1" s="317"/>
      <c r="G1" s="526" t="s">
        <v>7</v>
      </c>
      <c r="H1" s="526"/>
      <c r="I1" s="526"/>
      <c r="J1" s="317"/>
      <c r="K1" s="317"/>
      <c r="L1" s="317"/>
    </row>
    <row r="2" spans="1:24" ht="13.5" thickBot="1">
      <c r="A2" s="340" t="s">
        <v>22</v>
      </c>
      <c r="B2" s="314"/>
      <c r="C2" s="391" t="s">
        <v>24</v>
      </c>
      <c r="D2" s="398" t="s">
        <v>367</v>
      </c>
      <c r="E2" s="318"/>
      <c r="F2" s="318"/>
      <c r="G2" s="394" t="s">
        <v>25</v>
      </c>
      <c r="H2" s="314"/>
      <c r="I2" s="340" t="s">
        <v>22</v>
      </c>
      <c r="J2" s="418" t="s">
        <v>401</v>
      </c>
      <c r="K2" s="320"/>
      <c r="L2" s="317"/>
      <c r="O2" s="144" t="s">
        <v>11</v>
      </c>
      <c r="P2" s="144" t="s">
        <v>12</v>
      </c>
      <c r="Q2" s="144" t="s">
        <v>13</v>
      </c>
      <c r="R2" s="144" t="s">
        <v>14</v>
      </c>
      <c r="S2" s="144" t="s">
        <v>15</v>
      </c>
      <c r="T2" s="144" t="s">
        <v>16</v>
      </c>
      <c r="U2" s="144" t="s">
        <v>17</v>
      </c>
      <c r="V2" s="144" t="s">
        <v>18</v>
      </c>
      <c r="W2" s="144" t="s">
        <v>19</v>
      </c>
      <c r="X2" s="144" t="s">
        <v>20</v>
      </c>
    </row>
    <row r="3" spans="1:24" ht="13.5" thickBot="1">
      <c r="A3" s="340" t="s">
        <v>9</v>
      </c>
      <c r="B3" s="314"/>
      <c r="C3" s="340" t="s">
        <v>8</v>
      </c>
      <c r="D3" s="399" t="s">
        <v>368</v>
      </c>
      <c r="E3" s="318"/>
      <c r="F3" s="318"/>
      <c r="G3" s="394" t="s">
        <v>143</v>
      </c>
      <c r="H3" s="314"/>
      <c r="I3" s="340" t="s">
        <v>23</v>
      </c>
      <c r="J3" s="317" t="s">
        <v>370</v>
      </c>
      <c r="K3" s="320"/>
      <c r="L3" s="317"/>
      <c r="O3" s="308"/>
      <c r="P3" s="144"/>
      <c r="Q3" s="144"/>
      <c r="R3" s="144"/>
      <c r="S3" s="144"/>
      <c r="T3" s="144"/>
      <c r="U3" s="144"/>
      <c r="V3" s="144"/>
      <c r="W3" s="144"/>
      <c r="X3" s="144"/>
    </row>
    <row r="4" spans="1:26" ht="13.5" thickBot="1">
      <c r="A4" s="340" t="s">
        <v>23</v>
      </c>
      <c r="B4" s="314"/>
      <c r="C4" s="340" t="s">
        <v>21</v>
      </c>
      <c r="D4" s="328" t="s">
        <v>369</v>
      </c>
      <c r="E4" s="318"/>
      <c r="F4" s="318"/>
      <c r="G4" s="340" t="s">
        <v>27</v>
      </c>
      <c r="H4" s="314"/>
      <c r="I4" s="340" t="s">
        <v>26</v>
      </c>
      <c r="J4" s="317" t="s">
        <v>402</v>
      </c>
      <c r="K4" s="320"/>
      <c r="L4" s="317"/>
      <c r="O4" s="303" t="s">
        <v>23</v>
      </c>
      <c r="P4" s="303">
        <v>21</v>
      </c>
      <c r="Q4" s="303">
        <v>11</v>
      </c>
      <c r="R4" s="303">
        <v>6</v>
      </c>
      <c r="S4" s="303">
        <v>3</v>
      </c>
      <c r="T4" s="303">
        <v>2</v>
      </c>
      <c r="U4" s="303">
        <v>10</v>
      </c>
      <c r="V4" s="303">
        <v>7</v>
      </c>
      <c r="W4" s="303">
        <v>3</v>
      </c>
      <c r="X4" s="400" t="s">
        <v>373</v>
      </c>
      <c r="Y4" s="151"/>
      <c r="Z4" s="152"/>
    </row>
    <row r="5" spans="1:26" ht="13.5" thickBot="1">
      <c r="A5" s="340" t="s">
        <v>10</v>
      </c>
      <c r="B5" s="314"/>
      <c r="C5" s="340" t="s">
        <v>25</v>
      </c>
      <c r="D5" s="332" t="s">
        <v>370</v>
      </c>
      <c r="E5" s="318"/>
      <c r="F5" s="318"/>
      <c r="G5" s="340" t="s">
        <v>8</v>
      </c>
      <c r="H5" s="314"/>
      <c r="I5" s="340" t="s">
        <v>28</v>
      </c>
      <c r="J5" s="317" t="s">
        <v>401</v>
      </c>
      <c r="K5" s="320"/>
      <c r="L5" s="317"/>
      <c r="O5" s="303" t="s">
        <v>28</v>
      </c>
      <c r="P5" s="303">
        <v>19</v>
      </c>
      <c r="Q5" s="303">
        <v>11</v>
      </c>
      <c r="R5" s="303">
        <v>7</v>
      </c>
      <c r="S5" s="303">
        <v>1</v>
      </c>
      <c r="T5" s="303">
        <v>4</v>
      </c>
      <c r="U5" s="303">
        <v>17</v>
      </c>
      <c r="V5" s="303">
        <v>14</v>
      </c>
      <c r="W5" s="303">
        <v>3</v>
      </c>
      <c r="X5" s="400" t="s">
        <v>374</v>
      </c>
      <c r="Y5" s="151"/>
      <c r="Z5" s="152"/>
    </row>
    <row r="6" spans="1:26" ht="13.5" thickBot="1">
      <c r="A6" s="340" t="s">
        <v>28</v>
      </c>
      <c r="B6" s="314"/>
      <c r="C6" s="340" t="s">
        <v>27</v>
      </c>
      <c r="D6" s="328" t="s">
        <v>371</v>
      </c>
      <c r="E6" s="318"/>
      <c r="F6" s="318"/>
      <c r="G6" s="340" t="s">
        <v>24</v>
      </c>
      <c r="H6" s="314"/>
      <c r="I6" s="340" t="s">
        <v>9</v>
      </c>
      <c r="J6" s="418" t="s">
        <v>403</v>
      </c>
      <c r="K6" s="320"/>
      <c r="L6" s="322"/>
      <c r="O6" s="303" t="s">
        <v>21</v>
      </c>
      <c r="P6" s="303">
        <v>18</v>
      </c>
      <c r="Q6" s="303">
        <v>11</v>
      </c>
      <c r="R6" s="303">
        <v>5</v>
      </c>
      <c r="S6" s="303">
        <v>3</v>
      </c>
      <c r="T6" s="303">
        <v>3</v>
      </c>
      <c r="U6" s="303">
        <v>16</v>
      </c>
      <c r="V6" s="303">
        <v>13</v>
      </c>
      <c r="W6" s="303">
        <v>3</v>
      </c>
      <c r="X6" s="400" t="s">
        <v>375</v>
      </c>
      <c r="Y6" s="151"/>
      <c r="Z6" s="152"/>
    </row>
    <row r="7" spans="1:26" ht="13.5" thickBot="1">
      <c r="A7" s="340" t="s">
        <v>26</v>
      </c>
      <c r="B7" s="314"/>
      <c r="C7" s="340" t="s">
        <v>143</v>
      </c>
      <c r="D7" s="328" t="s">
        <v>372</v>
      </c>
      <c r="E7" s="318"/>
      <c r="F7" s="318"/>
      <c r="G7" s="340" t="s">
        <v>21</v>
      </c>
      <c r="H7" s="314"/>
      <c r="I7" s="340" t="s">
        <v>10</v>
      </c>
      <c r="J7" s="418" t="s">
        <v>404</v>
      </c>
      <c r="K7" s="320"/>
      <c r="L7" s="317"/>
      <c r="O7" s="303" t="s">
        <v>26</v>
      </c>
      <c r="P7" s="303">
        <v>18</v>
      </c>
      <c r="Q7" s="303">
        <v>11</v>
      </c>
      <c r="R7" s="303">
        <v>5</v>
      </c>
      <c r="S7" s="303">
        <v>3</v>
      </c>
      <c r="T7" s="303">
        <v>3</v>
      </c>
      <c r="U7" s="303">
        <v>16</v>
      </c>
      <c r="V7" s="303">
        <v>12</v>
      </c>
      <c r="W7" s="303">
        <v>4</v>
      </c>
      <c r="X7" s="400" t="s">
        <v>376</v>
      </c>
      <c r="Y7" s="151"/>
      <c r="Z7" s="152"/>
    </row>
    <row r="8" spans="1:26" ht="13.5" thickBot="1">
      <c r="A8" s="323"/>
      <c r="B8" s="323"/>
      <c r="C8" s="323"/>
      <c r="D8" s="324"/>
      <c r="E8" s="324"/>
      <c r="F8" s="324"/>
      <c r="G8" s="323"/>
      <c r="H8" s="323"/>
      <c r="I8" s="323"/>
      <c r="J8" s="325"/>
      <c r="K8" s="325"/>
      <c r="L8" s="325"/>
      <c r="O8" s="303" t="s">
        <v>24</v>
      </c>
      <c r="P8" s="303">
        <v>17</v>
      </c>
      <c r="Q8" s="303">
        <v>11</v>
      </c>
      <c r="R8" s="303">
        <v>4</v>
      </c>
      <c r="S8" s="303">
        <v>5</v>
      </c>
      <c r="T8" s="303">
        <v>2</v>
      </c>
      <c r="U8" s="303">
        <v>9</v>
      </c>
      <c r="V8" s="303">
        <v>6</v>
      </c>
      <c r="W8" s="303">
        <v>3</v>
      </c>
      <c r="X8" s="400" t="s">
        <v>377</v>
      </c>
      <c r="Y8" s="151"/>
      <c r="Z8" s="152"/>
    </row>
    <row r="9" spans="1:26" ht="13.5" thickBot="1">
      <c r="A9" s="526" t="s">
        <v>29</v>
      </c>
      <c r="B9" s="526"/>
      <c r="C9" s="526"/>
      <c r="D9" s="318"/>
      <c r="E9" s="318"/>
      <c r="F9" s="318"/>
      <c r="G9" s="526" t="s">
        <v>30</v>
      </c>
      <c r="H9" s="526"/>
      <c r="I9" s="526"/>
      <c r="J9" s="320"/>
      <c r="K9" s="320"/>
      <c r="L9" s="320"/>
      <c r="O9" s="303" t="s">
        <v>27</v>
      </c>
      <c r="P9" s="303">
        <v>16</v>
      </c>
      <c r="Q9" s="303">
        <v>11</v>
      </c>
      <c r="R9" s="303">
        <v>4</v>
      </c>
      <c r="S9" s="303">
        <v>4</v>
      </c>
      <c r="T9" s="303">
        <v>3</v>
      </c>
      <c r="U9" s="303">
        <v>11</v>
      </c>
      <c r="V9" s="303">
        <v>13</v>
      </c>
      <c r="W9" s="303">
        <v>-1</v>
      </c>
      <c r="X9" s="400" t="s">
        <v>378</v>
      </c>
      <c r="Y9" s="151"/>
      <c r="Z9" s="152"/>
    </row>
    <row r="10" spans="1:26" ht="13.5" thickBot="1">
      <c r="A10" s="340" t="s">
        <v>9</v>
      </c>
      <c r="B10" s="314"/>
      <c r="C10" s="391" t="s">
        <v>22</v>
      </c>
      <c r="D10" s="398" t="s">
        <v>513</v>
      </c>
      <c r="E10" s="318"/>
      <c r="F10" s="318"/>
      <c r="G10" s="394" t="s">
        <v>25</v>
      </c>
      <c r="H10" s="314"/>
      <c r="I10" s="340" t="s">
        <v>9</v>
      </c>
      <c r="J10" s="317" t="s">
        <v>371</v>
      </c>
      <c r="K10" s="320"/>
      <c r="L10" s="317"/>
      <c r="O10" s="303" t="s">
        <v>10</v>
      </c>
      <c r="P10" s="303">
        <v>15</v>
      </c>
      <c r="Q10" s="303">
        <v>11</v>
      </c>
      <c r="R10" s="303">
        <v>4</v>
      </c>
      <c r="S10" s="303">
        <v>3</v>
      </c>
      <c r="T10" s="303">
        <v>4</v>
      </c>
      <c r="U10" s="303">
        <v>10</v>
      </c>
      <c r="V10" s="303">
        <v>8</v>
      </c>
      <c r="W10" s="303">
        <v>2</v>
      </c>
      <c r="X10" s="400" t="s">
        <v>379</v>
      </c>
      <c r="Y10" s="151"/>
      <c r="Z10" s="152"/>
    </row>
    <row r="11" spans="1:26" ht="13.5" thickBot="1">
      <c r="A11" s="340" t="s">
        <v>23</v>
      </c>
      <c r="B11" s="314"/>
      <c r="C11" s="340" t="s">
        <v>27</v>
      </c>
      <c r="D11" s="328" t="s">
        <v>513</v>
      </c>
      <c r="E11" s="318"/>
      <c r="F11" s="318"/>
      <c r="G11" s="394" t="s">
        <v>22</v>
      </c>
      <c r="H11" s="314"/>
      <c r="I11" s="340" t="s">
        <v>28</v>
      </c>
      <c r="J11" s="317" t="s">
        <v>372</v>
      </c>
      <c r="K11" s="320"/>
      <c r="L11" s="317"/>
      <c r="O11" s="340" t="s">
        <v>9</v>
      </c>
      <c r="P11" s="314">
        <v>15</v>
      </c>
      <c r="Q11" s="303">
        <v>11</v>
      </c>
      <c r="R11" s="303">
        <v>4</v>
      </c>
      <c r="S11" s="303">
        <v>3</v>
      </c>
      <c r="T11" s="303">
        <v>4</v>
      </c>
      <c r="U11" s="303">
        <v>14</v>
      </c>
      <c r="V11" s="303">
        <v>14</v>
      </c>
      <c r="W11" s="303">
        <v>0</v>
      </c>
      <c r="X11" s="400" t="s">
        <v>380</v>
      </c>
      <c r="Y11" s="151"/>
      <c r="Z11" s="152"/>
    </row>
    <row r="12" spans="1:26" ht="13.5" thickBot="1">
      <c r="A12" s="340" t="s">
        <v>10</v>
      </c>
      <c r="B12" s="314"/>
      <c r="C12" s="340" t="s">
        <v>143</v>
      </c>
      <c r="D12" s="328" t="s">
        <v>402</v>
      </c>
      <c r="E12" s="318"/>
      <c r="F12" s="318"/>
      <c r="G12" s="394" t="s">
        <v>143</v>
      </c>
      <c r="H12" s="314"/>
      <c r="I12" s="340" t="s">
        <v>21</v>
      </c>
      <c r="J12" s="317" t="s">
        <v>370</v>
      </c>
      <c r="K12" s="320"/>
      <c r="L12" s="317"/>
      <c r="O12" s="303" t="s">
        <v>8</v>
      </c>
      <c r="P12" s="303">
        <v>13</v>
      </c>
      <c r="Q12" s="303">
        <v>11</v>
      </c>
      <c r="R12" s="303">
        <v>3</v>
      </c>
      <c r="S12" s="303">
        <v>4</v>
      </c>
      <c r="T12" s="303">
        <v>4</v>
      </c>
      <c r="U12" s="303">
        <v>15</v>
      </c>
      <c r="V12" s="303">
        <v>17</v>
      </c>
      <c r="W12" s="303">
        <v>-2</v>
      </c>
      <c r="X12" s="400" t="s">
        <v>382</v>
      </c>
      <c r="Y12" s="151"/>
      <c r="Z12" s="152"/>
    </row>
    <row r="13" spans="1:26" ht="13.5" thickBot="1">
      <c r="A13" s="340" t="s">
        <v>28</v>
      </c>
      <c r="B13" s="314"/>
      <c r="C13" s="340" t="s">
        <v>24</v>
      </c>
      <c r="D13" s="328" t="s">
        <v>514</v>
      </c>
      <c r="E13" s="318"/>
      <c r="F13" s="318"/>
      <c r="G13" s="340" t="s">
        <v>27</v>
      </c>
      <c r="H13" s="314"/>
      <c r="I13" s="340" t="s">
        <v>10</v>
      </c>
      <c r="J13" s="317" t="s">
        <v>514</v>
      </c>
      <c r="K13" s="320"/>
      <c r="L13" s="317"/>
      <c r="O13" s="303" t="s">
        <v>22</v>
      </c>
      <c r="P13" s="303">
        <v>13</v>
      </c>
      <c r="Q13" s="303">
        <v>11</v>
      </c>
      <c r="R13" s="303">
        <v>2</v>
      </c>
      <c r="S13" s="303">
        <v>7</v>
      </c>
      <c r="T13" s="303">
        <v>2</v>
      </c>
      <c r="U13" s="303">
        <v>11</v>
      </c>
      <c r="V13" s="303">
        <v>13</v>
      </c>
      <c r="W13" s="303">
        <v>-2</v>
      </c>
      <c r="X13" s="400" t="s">
        <v>383</v>
      </c>
      <c r="Y13" s="151"/>
      <c r="Z13" s="152"/>
    </row>
    <row r="14" spans="1:26" ht="13.5" thickBot="1">
      <c r="A14" s="340" t="s">
        <v>26</v>
      </c>
      <c r="B14" s="314"/>
      <c r="C14" s="340" t="s">
        <v>8</v>
      </c>
      <c r="D14" s="328" t="s">
        <v>515</v>
      </c>
      <c r="E14" s="318"/>
      <c r="F14" s="326"/>
      <c r="G14" s="340" t="s">
        <v>8</v>
      </c>
      <c r="H14" s="314"/>
      <c r="I14" s="340" t="s">
        <v>23</v>
      </c>
      <c r="J14" s="317" t="s">
        <v>368</v>
      </c>
      <c r="K14" s="320"/>
      <c r="L14" s="317"/>
      <c r="O14" s="340" t="s">
        <v>25</v>
      </c>
      <c r="P14" s="303">
        <v>7</v>
      </c>
      <c r="Q14" s="303">
        <v>11</v>
      </c>
      <c r="R14" s="303">
        <v>2</v>
      </c>
      <c r="S14" s="303">
        <v>1</v>
      </c>
      <c r="T14" s="303">
        <v>8</v>
      </c>
      <c r="U14" s="303">
        <v>9</v>
      </c>
      <c r="V14" s="303">
        <v>14</v>
      </c>
      <c r="W14" s="303">
        <v>-5</v>
      </c>
      <c r="X14" s="400" t="s">
        <v>384</v>
      </c>
      <c r="Y14" s="151"/>
      <c r="Z14" s="152"/>
    </row>
    <row r="15" spans="1:26" ht="13.5" thickBot="1">
      <c r="A15" s="340" t="s">
        <v>21</v>
      </c>
      <c r="B15" s="314"/>
      <c r="C15" s="340" t="s">
        <v>25</v>
      </c>
      <c r="D15" s="328" t="s">
        <v>369</v>
      </c>
      <c r="E15" s="318"/>
      <c r="F15" s="318"/>
      <c r="G15" s="340" t="s">
        <v>24</v>
      </c>
      <c r="H15" s="314"/>
      <c r="I15" s="340" t="s">
        <v>26</v>
      </c>
      <c r="J15" s="317" t="s">
        <v>368</v>
      </c>
      <c r="K15" s="320"/>
      <c r="L15" s="317"/>
      <c r="O15" s="303" t="s">
        <v>143</v>
      </c>
      <c r="P15" s="303">
        <v>6</v>
      </c>
      <c r="Q15" s="303">
        <v>11</v>
      </c>
      <c r="R15" s="303">
        <v>1</v>
      </c>
      <c r="S15" s="303">
        <v>3</v>
      </c>
      <c r="T15" s="303">
        <v>7</v>
      </c>
      <c r="U15" s="303">
        <v>12</v>
      </c>
      <c r="V15" s="303">
        <v>20</v>
      </c>
      <c r="W15" s="303">
        <v>-8</v>
      </c>
      <c r="X15" s="400" t="s">
        <v>381</v>
      </c>
      <c r="Y15" s="151"/>
      <c r="Z15" s="152"/>
    </row>
    <row r="16" spans="1:26" ht="13.5" thickBot="1">
      <c r="A16" s="323"/>
      <c r="B16" s="323"/>
      <c r="C16" s="323"/>
      <c r="D16" s="324"/>
      <c r="E16" s="324"/>
      <c r="F16" s="324"/>
      <c r="G16" s="323"/>
      <c r="H16" s="323"/>
      <c r="I16" s="323"/>
      <c r="J16" s="325"/>
      <c r="K16" s="325"/>
      <c r="L16" s="325"/>
      <c r="O16" s="157"/>
      <c r="P16" s="157"/>
      <c r="Q16" s="157"/>
      <c r="R16" s="157"/>
      <c r="S16" s="157"/>
      <c r="T16" s="157"/>
      <c r="U16" s="157"/>
      <c r="V16" s="157"/>
      <c r="W16" s="157"/>
      <c r="X16" s="157"/>
      <c r="Y16" s="151"/>
      <c r="Z16" s="151"/>
    </row>
    <row r="17" spans="1:26" ht="12.75">
      <c r="A17" s="526" t="s">
        <v>31</v>
      </c>
      <c r="B17" s="526"/>
      <c r="C17" s="526"/>
      <c r="D17" s="318"/>
      <c r="E17" s="318"/>
      <c r="F17" s="318"/>
      <c r="G17" s="526" t="s">
        <v>32</v>
      </c>
      <c r="H17" s="526"/>
      <c r="I17" s="526"/>
      <c r="J17" s="320"/>
      <c r="K17" s="320"/>
      <c r="L17" s="320"/>
      <c r="O17" s="158"/>
      <c r="P17" s="158"/>
      <c r="Q17" s="158"/>
      <c r="R17" s="158"/>
      <c r="S17" s="158"/>
      <c r="T17" s="158"/>
      <c r="U17" s="158"/>
      <c r="V17" s="158"/>
      <c r="W17" s="158"/>
      <c r="X17" s="158"/>
      <c r="Y17" s="151"/>
      <c r="Z17" s="151"/>
    </row>
    <row r="18" spans="1:26" ht="12.75">
      <c r="A18" s="394" t="s">
        <v>143</v>
      </c>
      <c r="B18" s="314"/>
      <c r="C18" s="391" t="s">
        <v>25</v>
      </c>
      <c r="D18" s="398" t="s">
        <v>401</v>
      </c>
      <c r="E18" s="318"/>
      <c r="F18" s="318"/>
      <c r="G18" s="394" t="s">
        <v>25</v>
      </c>
      <c r="H18" s="314"/>
      <c r="I18" s="340" t="s">
        <v>28</v>
      </c>
      <c r="J18" s="317" t="s">
        <v>514</v>
      </c>
      <c r="K18" s="320"/>
      <c r="L18" s="320"/>
      <c r="N18" s="156"/>
      <c r="O18" s="159"/>
      <c r="P18" s="159"/>
      <c r="Q18" s="159"/>
      <c r="R18" s="159"/>
      <c r="S18" s="159"/>
      <c r="T18" s="159"/>
      <c r="U18" s="159"/>
      <c r="V18" s="159"/>
      <c r="W18" s="159"/>
      <c r="X18" s="159"/>
      <c r="Y18" s="151"/>
      <c r="Z18" s="151"/>
    </row>
    <row r="19" spans="1:26" ht="12.75">
      <c r="A19" s="340" t="s">
        <v>23</v>
      </c>
      <c r="B19" s="314"/>
      <c r="C19" s="391" t="s">
        <v>24</v>
      </c>
      <c r="D19" s="398" t="s">
        <v>369</v>
      </c>
      <c r="E19" s="318"/>
      <c r="F19" s="318"/>
      <c r="G19" s="394" t="s">
        <v>22</v>
      </c>
      <c r="H19" s="314"/>
      <c r="I19" s="340" t="s">
        <v>23</v>
      </c>
      <c r="J19" s="317" t="s">
        <v>368</v>
      </c>
      <c r="K19" s="320"/>
      <c r="L19" s="327"/>
      <c r="O19" s="144" t="s">
        <v>33</v>
      </c>
      <c r="P19" s="144" t="s">
        <v>12</v>
      </c>
      <c r="Q19" s="150" t="s">
        <v>13</v>
      </c>
      <c r="R19" s="150" t="s">
        <v>14</v>
      </c>
      <c r="S19" s="150" t="s">
        <v>15</v>
      </c>
      <c r="T19" s="150" t="s">
        <v>16</v>
      </c>
      <c r="U19" s="150" t="s">
        <v>17</v>
      </c>
      <c r="V19" s="150" t="s">
        <v>18</v>
      </c>
      <c r="W19" s="150" t="s">
        <v>34</v>
      </c>
      <c r="X19" s="150"/>
      <c r="Y19" s="151"/>
      <c r="Z19" s="151"/>
    </row>
    <row r="20" spans="1:26" ht="12.75">
      <c r="A20" s="340" t="s">
        <v>10</v>
      </c>
      <c r="B20" s="314"/>
      <c r="C20" s="340" t="s">
        <v>8</v>
      </c>
      <c r="D20" s="328" t="s">
        <v>514</v>
      </c>
      <c r="E20" s="318"/>
      <c r="F20" s="318"/>
      <c r="G20" s="340" t="s">
        <v>9</v>
      </c>
      <c r="H20" s="314"/>
      <c r="I20" s="340" t="s">
        <v>26</v>
      </c>
      <c r="J20" s="317" t="s">
        <v>371</v>
      </c>
      <c r="K20" s="320"/>
      <c r="L20" s="320"/>
      <c r="O20" s="144"/>
      <c r="P20" s="144"/>
      <c r="Q20" s="150"/>
      <c r="R20" s="150"/>
      <c r="S20" s="150"/>
      <c r="T20" s="150"/>
      <c r="U20" s="150"/>
      <c r="V20" s="150"/>
      <c r="W20" s="150"/>
      <c r="X20" s="150"/>
      <c r="Y20" s="151"/>
      <c r="Z20" s="151"/>
    </row>
    <row r="21" spans="1:26" ht="12.75">
      <c r="A21" s="340" t="s">
        <v>28</v>
      </c>
      <c r="B21" s="314"/>
      <c r="C21" s="340" t="s">
        <v>9</v>
      </c>
      <c r="D21" s="328" t="s">
        <v>369</v>
      </c>
      <c r="E21" s="321"/>
      <c r="F21" s="318"/>
      <c r="G21" s="340" t="s">
        <v>27</v>
      </c>
      <c r="H21" s="314"/>
      <c r="I21" s="394" t="s">
        <v>143</v>
      </c>
      <c r="J21" s="317" t="s">
        <v>529</v>
      </c>
      <c r="K21" s="319"/>
      <c r="L21" s="320"/>
      <c r="O21" s="303" t="s">
        <v>23</v>
      </c>
      <c r="P21" s="516">
        <v>21</v>
      </c>
      <c r="Q21" s="303">
        <v>11</v>
      </c>
      <c r="R21" s="303">
        <v>6</v>
      </c>
      <c r="S21" s="303">
        <v>3</v>
      </c>
      <c r="T21" s="516">
        <v>2</v>
      </c>
      <c r="U21" s="303">
        <v>10</v>
      </c>
      <c r="V21" s="303">
        <v>7</v>
      </c>
      <c r="W21" s="303">
        <v>3</v>
      </c>
      <c r="X21" s="400" t="s">
        <v>373</v>
      </c>
      <c r="Y21" s="151"/>
      <c r="Z21" s="152"/>
    </row>
    <row r="22" spans="1:26" ht="12.75">
      <c r="A22" s="340" t="s">
        <v>26</v>
      </c>
      <c r="B22" s="314"/>
      <c r="C22" s="340" t="s">
        <v>22</v>
      </c>
      <c r="D22" s="328" t="s">
        <v>513</v>
      </c>
      <c r="E22" s="318"/>
      <c r="F22" s="318"/>
      <c r="G22" s="340" t="s">
        <v>8</v>
      </c>
      <c r="H22" s="314"/>
      <c r="I22" s="340" t="s">
        <v>21</v>
      </c>
      <c r="J22" s="317" t="s">
        <v>371</v>
      </c>
      <c r="K22" s="320"/>
      <c r="L22" s="320"/>
      <c r="O22" s="303" t="s">
        <v>28</v>
      </c>
      <c r="P22" s="303">
        <v>19</v>
      </c>
      <c r="Q22" s="303">
        <v>11</v>
      </c>
      <c r="R22" s="516">
        <v>7</v>
      </c>
      <c r="S22" s="517">
        <v>1</v>
      </c>
      <c r="T22" s="303">
        <v>4</v>
      </c>
      <c r="U22" s="516">
        <v>17</v>
      </c>
      <c r="V22" s="303">
        <v>14</v>
      </c>
      <c r="W22" s="303">
        <v>3</v>
      </c>
      <c r="X22" s="400" t="s">
        <v>374</v>
      </c>
      <c r="Y22" s="151"/>
      <c r="Z22" s="152"/>
    </row>
    <row r="23" spans="1:26" ht="12.75">
      <c r="A23" s="340" t="s">
        <v>21</v>
      </c>
      <c r="B23" s="314"/>
      <c r="C23" s="340" t="s">
        <v>27</v>
      </c>
      <c r="D23" s="328" t="s">
        <v>520</v>
      </c>
      <c r="E23" s="318"/>
      <c r="F23" s="318"/>
      <c r="G23" s="340" t="s">
        <v>24</v>
      </c>
      <c r="H23" s="314"/>
      <c r="I23" s="340" t="s">
        <v>10</v>
      </c>
      <c r="J23" s="317" t="s">
        <v>367</v>
      </c>
      <c r="K23" s="320"/>
      <c r="L23" s="320"/>
      <c r="O23" s="303" t="s">
        <v>21</v>
      </c>
      <c r="P23" s="303">
        <v>18</v>
      </c>
      <c r="Q23" s="303">
        <v>11</v>
      </c>
      <c r="R23" s="303">
        <v>5</v>
      </c>
      <c r="S23" s="303">
        <v>3</v>
      </c>
      <c r="T23" s="303">
        <v>3</v>
      </c>
      <c r="U23" s="303">
        <v>16</v>
      </c>
      <c r="V23" s="303">
        <v>13</v>
      </c>
      <c r="W23" s="303">
        <v>3</v>
      </c>
      <c r="X23" s="400" t="s">
        <v>375</v>
      </c>
      <c r="Y23" s="151"/>
      <c r="Z23" s="152"/>
    </row>
    <row r="24" spans="1:26" ht="12.75">
      <c r="A24" s="323"/>
      <c r="B24" s="323"/>
      <c r="C24" s="323"/>
      <c r="D24" s="324"/>
      <c r="E24" s="324"/>
      <c r="F24" s="324"/>
      <c r="G24" s="323"/>
      <c r="H24" s="323"/>
      <c r="I24" s="323"/>
      <c r="J24" s="325"/>
      <c r="K24" s="325"/>
      <c r="L24" s="325"/>
      <c r="O24" s="303" t="s">
        <v>26</v>
      </c>
      <c r="P24" s="303">
        <v>18</v>
      </c>
      <c r="Q24" s="303">
        <v>11</v>
      </c>
      <c r="R24" s="303">
        <v>5</v>
      </c>
      <c r="S24" s="303">
        <v>3</v>
      </c>
      <c r="T24" s="303">
        <v>3</v>
      </c>
      <c r="U24" s="303">
        <v>16</v>
      </c>
      <c r="V24" s="303">
        <v>12</v>
      </c>
      <c r="W24" s="516">
        <v>4</v>
      </c>
      <c r="X24" s="400" t="s">
        <v>376</v>
      </c>
      <c r="Y24" s="151"/>
      <c r="Z24" s="152"/>
    </row>
    <row r="25" spans="1:26" ht="12.75">
      <c r="A25" s="526" t="s">
        <v>35</v>
      </c>
      <c r="B25" s="526"/>
      <c r="C25" s="526"/>
      <c r="D25" s="318"/>
      <c r="E25" s="318"/>
      <c r="F25" s="318"/>
      <c r="G25" s="526" t="s">
        <v>36</v>
      </c>
      <c r="H25" s="526"/>
      <c r="I25" s="526"/>
      <c r="J25" s="320"/>
      <c r="K25" s="320"/>
      <c r="L25" s="320"/>
      <c r="O25" s="303" t="s">
        <v>24</v>
      </c>
      <c r="P25" s="303">
        <v>17</v>
      </c>
      <c r="Q25" s="303">
        <v>11</v>
      </c>
      <c r="R25" s="303">
        <v>4</v>
      </c>
      <c r="S25" s="303">
        <v>5</v>
      </c>
      <c r="T25" s="516">
        <v>2</v>
      </c>
      <c r="U25" s="517">
        <v>9</v>
      </c>
      <c r="V25" s="516">
        <v>6</v>
      </c>
      <c r="W25" s="303">
        <v>3</v>
      </c>
      <c r="X25" s="400" t="s">
        <v>377</v>
      </c>
      <c r="Y25" s="151"/>
      <c r="Z25" s="152"/>
    </row>
    <row r="26" spans="1:26" ht="12.75">
      <c r="A26" s="394" t="s">
        <v>143</v>
      </c>
      <c r="B26" s="314"/>
      <c r="C26" s="391" t="s">
        <v>8</v>
      </c>
      <c r="D26" s="398" t="s">
        <v>371</v>
      </c>
      <c r="E26" s="318"/>
      <c r="F26" s="328"/>
      <c r="G26" s="394" t="s">
        <v>25</v>
      </c>
      <c r="H26" s="314"/>
      <c r="I26" s="340" t="s">
        <v>26</v>
      </c>
      <c r="J26" s="317" t="s">
        <v>367</v>
      </c>
      <c r="K26" s="317"/>
      <c r="L26" s="317"/>
      <c r="O26" s="303" t="s">
        <v>27</v>
      </c>
      <c r="P26" s="303">
        <v>16</v>
      </c>
      <c r="Q26" s="303">
        <v>11</v>
      </c>
      <c r="R26" s="303">
        <v>4</v>
      </c>
      <c r="S26" s="303">
        <v>4</v>
      </c>
      <c r="T26" s="303">
        <v>3</v>
      </c>
      <c r="U26" s="303">
        <v>11</v>
      </c>
      <c r="V26" s="303">
        <v>13</v>
      </c>
      <c r="W26" s="303">
        <v>-1</v>
      </c>
      <c r="X26" s="400" t="s">
        <v>378</v>
      </c>
      <c r="Y26" s="151"/>
      <c r="Z26" s="152"/>
    </row>
    <row r="27" spans="1:26" ht="12.75">
      <c r="A27" s="340" t="s">
        <v>23</v>
      </c>
      <c r="B27" s="314"/>
      <c r="C27" s="391" t="s">
        <v>9</v>
      </c>
      <c r="D27" s="398" t="s">
        <v>514</v>
      </c>
      <c r="E27" s="318"/>
      <c r="F27" s="328"/>
      <c r="G27" s="394" t="s">
        <v>22</v>
      </c>
      <c r="H27" s="314"/>
      <c r="I27" s="340" t="s">
        <v>21</v>
      </c>
      <c r="J27" s="317" t="s">
        <v>529</v>
      </c>
      <c r="K27" s="317"/>
      <c r="L27" s="317"/>
      <c r="O27" s="303" t="s">
        <v>10</v>
      </c>
      <c r="P27" s="303">
        <v>15</v>
      </c>
      <c r="Q27" s="303">
        <v>11</v>
      </c>
      <c r="R27" s="303">
        <v>4</v>
      </c>
      <c r="S27" s="303">
        <v>3</v>
      </c>
      <c r="T27" s="303">
        <v>4</v>
      </c>
      <c r="U27" s="303">
        <v>10</v>
      </c>
      <c r="V27" s="303">
        <v>8</v>
      </c>
      <c r="W27" s="303">
        <v>2</v>
      </c>
      <c r="X27" s="400" t="s">
        <v>379</v>
      </c>
      <c r="Y27" s="151"/>
      <c r="Z27" s="152"/>
    </row>
    <row r="28" spans="1:26" ht="12.75">
      <c r="A28" s="340" t="s">
        <v>27</v>
      </c>
      <c r="B28" s="314"/>
      <c r="C28" s="340" t="s">
        <v>25</v>
      </c>
      <c r="D28" s="328" t="s">
        <v>369</v>
      </c>
      <c r="E28" s="318"/>
      <c r="F28" s="328"/>
      <c r="G28" s="340" t="s">
        <v>9</v>
      </c>
      <c r="H28" s="314"/>
      <c r="I28" s="340" t="s">
        <v>10</v>
      </c>
      <c r="J28" s="317" t="s">
        <v>369</v>
      </c>
      <c r="K28" s="317"/>
      <c r="L28" s="317"/>
      <c r="O28" s="340" t="s">
        <v>9</v>
      </c>
      <c r="P28" s="314">
        <v>15</v>
      </c>
      <c r="Q28" s="303">
        <v>11</v>
      </c>
      <c r="R28" s="303">
        <v>4</v>
      </c>
      <c r="S28" s="303">
        <v>3</v>
      </c>
      <c r="T28" s="303">
        <v>4</v>
      </c>
      <c r="U28" s="303">
        <v>14</v>
      </c>
      <c r="V28" s="303">
        <v>14</v>
      </c>
      <c r="W28" s="303">
        <v>0</v>
      </c>
      <c r="X28" s="400" t="s">
        <v>380</v>
      </c>
      <c r="Y28" s="151"/>
      <c r="Z28" s="152"/>
    </row>
    <row r="29" spans="1:26" ht="12.75">
      <c r="A29" s="340" t="s">
        <v>10</v>
      </c>
      <c r="B29" s="314"/>
      <c r="C29" s="340" t="s">
        <v>22</v>
      </c>
      <c r="D29" s="328" t="s">
        <v>367</v>
      </c>
      <c r="E29" s="318"/>
      <c r="F29" s="318"/>
      <c r="G29" s="340" t="s">
        <v>8</v>
      </c>
      <c r="H29" s="314"/>
      <c r="I29" s="340" t="s">
        <v>27</v>
      </c>
      <c r="J29" s="317" t="s">
        <v>529</v>
      </c>
      <c r="K29" s="317"/>
      <c r="L29" s="317"/>
      <c r="O29" s="303" t="s">
        <v>8</v>
      </c>
      <c r="P29" s="303">
        <v>13</v>
      </c>
      <c r="Q29" s="303">
        <v>11</v>
      </c>
      <c r="R29" s="303">
        <v>3</v>
      </c>
      <c r="S29" s="303">
        <v>4</v>
      </c>
      <c r="T29" s="303">
        <v>4</v>
      </c>
      <c r="U29" s="303">
        <v>15</v>
      </c>
      <c r="V29" s="303">
        <v>17</v>
      </c>
      <c r="W29" s="303">
        <v>-2</v>
      </c>
      <c r="X29" s="400" t="s">
        <v>382</v>
      </c>
      <c r="Y29" s="151"/>
      <c r="Z29" s="152"/>
    </row>
    <row r="30" spans="1:26" ht="12.75">
      <c r="A30" s="340" t="s">
        <v>26</v>
      </c>
      <c r="B30" s="314"/>
      <c r="C30" s="340" t="s">
        <v>28</v>
      </c>
      <c r="D30" s="328" t="s">
        <v>520</v>
      </c>
      <c r="E30" s="326"/>
      <c r="F30" s="328"/>
      <c r="G30" s="340" t="s">
        <v>28</v>
      </c>
      <c r="H30" s="314"/>
      <c r="I30" s="340" t="s">
        <v>23</v>
      </c>
      <c r="J30" s="317" t="s">
        <v>538</v>
      </c>
      <c r="K30" s="317"/>
      <c r="L30" s="317"/>
      <c r="O30" s="303" t="s">
        <v>22</v>
      </c>
      <c r="P30" s="303">
        <v>13</v>
      </c>
      <c r="Q30" s="303">
        <v>11</v>
      </c>
      <c r="R30" s="303">
        <v>2</v>
      </c>
      <c r="S30" s="516">
        <v>7</v>
      </c>
      <c r="T30" s="516">
        <v>2</v>
      </c>
      <c r="U30" s="303">
        <v>11</v>
      </c>
      <c r="V30" s="303">
        <v>13</v>
      </c>
      <c r="W30" s="303">
        <v>-2</v>
      </c>
      <c r="X30" s="400" t="s">
        <v>383</v>
      </c>
      <c r="Y30" s="151"/>
      <c r="Z30" s="152"/>
    </row>
    <row r="31" spans="1:26" ht="12.75">
      <c r="A31" s="340" t="s">
        <v>21</v>
      </c>
      <c r="B31" s="314"/>
      <c r="C31" s="340" t="s">
        <v>24</v>
      </c>
      <c r="D31" s="328" t="s">
        <v>368</v>
      </c>
      <c r="E31" s="318"/>
      <c r="F31" s="318"/>
      <c r="G31" s="340" t="s">
        <v>24</v>
      </c>
      <c r="H31" s="314"/>
      <c r="I31" s="394" t="s">
        <v>143</v>
      </c>
      <c r="J31" s="317" t="s">
        <v>514</v>
      </c>
      <c r="K31" s="317"/>
      <c r="L31" s="317"/>
      <c r="O31" s="340" t="s">
        <v>25</v>
      </c>
      <c r="P31" s="303">
        <v>7</v>
      </c>
      <c r="Q31" s="303">
        <v>11</v>
      </c>
      <c r="R31" s="303">
        <v>2</v>
      </c>
      <c r="S31" s="517">
        <v>1</v>
      </c>
      <c r="T31" s="517">
        <v>8</v>
      </c>
      <c r="U31" s="517">
        <v>9</v>
      </c>
      <c r="V31" s="303">
        <v>14</v>
      </c>
      <c r="W31" s="303">
        <v>-5</v>
      </c>
      <c r="X31" s="400" t="s">
        <v>384</v>
      </c>
      <c r="Y31" s="151"/>
      <c r="Z31" s="152"/>
    </row>
    <row r="32" spans="1:26" ht="12.75">
      <c r="A32" s="323"/>
      <c r="B32" s="323"/>
      <c r="C32" s="323"/>
      <c r="D32" s="324"/>
      <c r="E32" s="324"/>
      <c r="F32" s="324"/>
      <c r="G32" s="323"/>
      <c r="H32" s="323"/>
      <c r="I32" s="323"/>
      <c r="J32" s="325"/>
      <c r="K32" s="325"/>
      <c r="L32" s="325"/>
      <c r="O32" s="303" t="s">
        <v>143</v>
      </c>
      <c r="P32" s="517">
        <v>6</v>
      </c>
      <c r="Q32" s="303">
        <v>11</v>
      </c>
      <c r="R32" s="517">
        <v>1</v>
      </c>
      <c r="S32" s="303">
        <v>3</v>
      </c>
      <c r="T32" s="303">
        <v>7</v>
      </c>
      <c r="U32" s="303">
        <v>12</v>
      </c>
      <c r="V32" s="517">
        <v>20</v>
      </c>
      <c r="W32" s="517">
        <v>-8</v>
      </c>
      <c r="X32" s="400" t="s">
        <v>381</v>
      </c>
      <c r="Y32" s="151"/>
      <c r="Z32" s="152"/>
    </row>
    <row r="33" spans="1:26" ht="12.75">
      <c r="A33" s="526" t="s">
        <v>37</v>
      </c>
      <c r="B33" s="526"/>
      <c r="C33" s="526"/>
      <c r="D33" s="318"/>
      <c r="E33" s="318"/>
      <c r="F33" s="318"/>
      <c r="G33" s="526" t="s">
        <v>38</v>
      </c>
      <c r="H33" s="526"/>
      <c r="I33" s="526"/>
      <c r="J33" s="320"/>
      <c r="K33" s="320"/>
      <c r="L33" s="320"/>
      <c r="O33" s="157"/>
      <c r="P33" s="157"/>
      <c r="Q33" s="157"/>
      <c r="R33" s="157"/>
      <c r="S33" s="157"/>
      <c r="T33" s="157"/>
      <c r="U33" s="157"/>
      <c r="V33" s="157"/>
      <c r="W33" s="157"/>
      <c r="X33" s="157"/>
      <c r="Y33" s="151"/>
      <c r="Z33" s="151"/>
    </row>
    <row r="34" spans="1:26" ht="12.75">
      <c r="A34" s="394" t="s">
        <v>143</v>
      </c>
      <c r="B34" s="314"/>
      <c r="C34" s="391" t="s">
        <v>22</v>
      </c>
      <c r="D34" s="398" t="s">
        <v>368</v>
      </c>
      <c r="E34" s="318"/>
      <c r="F34" s="328"/>
      <c r="G34" s="395" t="s">
        <v>22</v>
      </c>
      <c r="H34" s="329"/>
      <c r="I34" s="390" t="s">
        <v>27</v>
      </c>
      <c r="J34" s="317" t="s">
        <v>367</v>
      </c>
      <c r="K34" s="317"/>
      <c r="L34" s="317"/>
      <c r="O34" s="159"/>
      <c r="P34" s="159"/>
      <c r="Q34" s="159"/>
      <c r="R34" s="159"/>
      <c r="S34" s="159"/>
      <c r="T34" s="159"/>
      <c r="U34" s="159"/>
      <c r="V34" s="159"/>
      <c r="W34" s="159"/>
      <c r="X34" s="159"/>
      <c r="Y34" s="151"/>
      <c r="Z34" s="151"/>
    </row>
    <row r="35" spans="1:26" ht="12.75">
      <c r="A35" s="340" t="s">
        <v>23</v>
      </c>
      <c r="B35" s="314"/>
      <c r="C35" s="391" t="s">
        <v>26</v>
      </c>
      <c r="D35" s="398" t="s">
        <v>367</v>
      </c>
      <c r="E35" s="318"/>
      <c r="F35" s="328"/>
      <c r="G35" s="389" t="s">
        <v>9</v>
      </c>
      <c r="H35" s="314"/>
      <c r="I35" s="394" t="s">
        <v>143</v>
      </c>
      <c r="J35" s="317" t="s">
        <v>529</v>
      </c>
      <c r="K35" s="317"/>
      <c r="L35" s="330"/>
      <c r="O35" s="144" t="s">
        <v>39</v>
      </c>
      <c r="P35" s="144" t="s">
        <v>12</v>
      </c>
      <c r="Q35" s="150" t="s">
        <v>13</v>
      </c>
      <c r="R35" s="150" t="s">
        <v>14</v>
      </c>
      <c r="S35" s="150" t="s">
        <v>15</v>
      </c>
      <c r="T35" s="150" t="s">
        <v>16</v>
      </c>
      <c r="U35" s="150" t="s">
        <v>17</v>
      </c>
      <c r="V35" s="150" t="s">
        <v>18</v>
      </c>
      <c r="W35" s="150" t="s">
        <v>34</v>
      </c>
      <c r="X35" s="150"/>
      <c r="Y35" s="151"/>
      <c r="Z35" s="151"/>
    </row>
    <row r="36" spans="1:26" ht="12.75">
      <c r="A36" s="340" t="s">
        <v>27</v>
      </c>
      <c r="B36" s="314"/>
      <c r="C36" s="340" t="s">
        <v>24</v>
      </c>
      <c r="D36" s="328" t="s">
        <v>367</v>
      </c>
      <c r="E36" s="318"/>
      <c r="F36" s="328"/>
      <c r="G36" s="389" t="s">
        <v>23</v>
      </c>
      <c r="H36" s="314"/>
      <c r="I36" s="391" t="s">
        <v>25</v>
      </c>
      <c r="J36" s="317" t="s">
        <v>369</v>
      </c>
      <c r="K36" s="317"/>
      <c r="L36" s="317"/>
      <c r="O36" s="144"/>
      <c r="P36" s="144"/>
      <c r="Q36" s="150"/>
      <c r="R36" s="150"/>
      <c r="S36" s="150"/>
      <c r="T36" s="150"/>
      <c r="U36" s="150"/>
      <c r="V36" s="150"/>
      <c r="W36" s="150"/>
      <c r="X36" s="150"/>
      <c r="Y36" s="151"/>
      <c r="Z36" s="151"/>
    </row>
    <row r="37" spans="1:26" ht="12.75">
      <c r="A37" s="340" t="s">
        <v>8</v>
      </c>
      <c r="B37" s="314"/>
      <c r="C37" s="340" t="s">
        <v>25</v>
      </c>
      <c r="D37" s="328" t="s">
        <v>402</v>
      </c>
      <c r="E37" s="318"/>
      <c r="F37" s="328"/>
      <c r="G37" s="389" t="s">
        <v>28</v>
      </c>
      <c r="H37" s="314"/>
      <c r="I37" s="391" t="s">
        <v>21</v>
      </c>
      <c r="J37" s="317" t="s">
        <v>372</v>
      </c>
      <c r="K37" s="317"/>
      <c r="L37" s="317"/>
      <c r="O37" s="315"/>
      <c r="P37" s="303"/>
      <c r="Q37" s="303"/>
      <c r="R37" s="303"/>
      <c r="S37" s="303"/>
      <c r="T37" s="303"/>
      <c r="U37" s="303"/>
      <c r="V37" s="303"/>
      <c r="W37" s="303"/>
      <c r="X37" s="303"/>
      <c r="Y37" s="151"/>
      <c r="Z37" s="152"/>
    </row>
    <row r="38" spans="1:26" ht="12.75">
      <c r="A38" s="340" t="s">
        <v>10</v>
      </c>
      <c r="B38" s="314"/>
      <c r="C38" s="340" t="s">
        <v>28</v>
      </c>
      <c r="D38" s="328" t="s">
        <v>368</v>
      </c>
      <c r="E38" s="318"/>
      <c r="F38" s="328"/>
      <c r="G38" s="389" t="s">
        <v>24</v>
      </c>
      <c r="H38" s="314"/>
      <c r="I38" s="391" t="s">
        <v>8</v>
      </c>
      <c r="J38" s="317" t="s">
        <v>369</v>
      </c>
      <c r="K38" s="317"/>
      <c r="L38" s="317"/>
      <c r="O38" s="315"/>
      <c r="P38" s="303"/>
      <c r="Q38" s="303"/>
      <c r="R38" s="303"/>
      <c r="S38" s="303"/>
      <c r="T38" s="303"/>
      <c r="U38" s="303"/>
      <c r="V38" s="303"/>
      <c r="W38" s="303"/>
      <c r="X38" s="303"/>
      <c r="Y38" s="151"/>
      <c r="Z38" s="152"/>
    </row>
    <row r="39" spans="1:26" ht="12.75">
      <c r="A39" s="340" t="s">
        <v>21</v>
      </c>
      <c r="B39" s="314"/>
      <c r="C39" s="340" t="s">
        <v>9</v>
      </c>
      <c r="D39" s="328" t="s">
        <v>368</v>
      </c>
      <c r="E39" s="318"/>
      <c r="F39" s="328"/>
      <c r="G39" s="396" t="s">
        <v>26</v>
      </c>
      <c r="H39" s="305"/>
      <c r="I39" s="392" t="s">
        <v>10</v>
      </c>
      <c r="J39" s="317" t="s">
        <v>370</v>
      </c>
      <c r="K39" s="317"/>
      <c r="L39" s="317"/>
      <c r="O39" s="315"/>
      <c r="P39" s="303"/>
      <c r="Q39" s="303"/>
      <c r="R39" s="303"/>
      <c r="S39" s="303"/>
      <c r="T39" s="303"/>
      <c r="U39" s="303"/>
      <c r="V39" s="303"/>
      <c r="W39" s="303"/>
      <c r="X39" s="303"/>
      <c r="Y39" s="151"/>
      <c r="Z39" s="152"/>
    </row>
    <row r="40" spans="1:26" ht="12.75">
      <c r="A40" s="323"/>
      <c r="B40" s="323"/>
      <c r="C40" s="323"/>
      <c r="D40" s="324"/>
      <c r="E40" s="324"/>
      <c r="F40" s="324"/>
      <c r="G40" s="323"/>
      <c r="H40" s="323"/>
      <c r="I40" s="323"/>
      <c r="J40" s="323"/>
      <c r="K40" s="323"/>
      <c r="L40" s="323"/>
      <c r="O40" s="314"/>
      <c r="P40" s="303"/>
      <c r="Q40" s="303"/>
      <c r="R40" s="303"/>
      <c r="S40" s="303"/>
      <c r="T40" s="303"/>
      <c r="U40" s="303"/>
      <c r="V40" s="303"/>
      <c r="W40" s="303"/>
      <c r="X40" s="303"/>
      <c r="Y40" s="151"/>
      <c r="Z40" s="152"/>
    </row>
    <row r="41" spans="1:26" ht="12.75">
      <c r="A41" s="526" t="s">
        <v>40</v>
      </c>
      <c r="B41" s="526"/>
      <c r="C41" s="526"/>
      <c r="D41" s="318"/>
      <c r="E41" s="318"/>
      <c r="F41" s="318"/>
      <c r="G41" s="527"/>
      <c r="H41" s="527"/>
      <c r="I41" s="527"/>
      <c r="J41" s="331"/>
      <c r="K41" s="331"/>
      <c r="L41" s="331"/>
      <c r="O41" s="315"/>
      <c r="P41" s="303"/>
      <c r="Q41" s="303"/>
      <c r="R41" s="303"/>
      <c r="S41" s="303"/>
      <c r="T41" s="303"/>
      <c r="U41" s="303"/>
      <c r="V41" s="303"/>
      <c r="W41" s="303"/>
      <c r="X41" s="303"/>
      <c r="Y41" s="151"/>
      <c r="Z41" s="152"/>
    </row>
    <row r="42" spans="1:26" ht="12.75">
      <c r="A42" s="340" t="s">
        <v>25</v>
      </c>
      <c r="B42" s="314"/>
      <c r="C42" s="391" t="s">
        <v>24</v>
      </c>
      <c r="D42" s="398" t="s">
        <v>514</v>
      </c>
      <c r="E42" s="326"/>
      <c r="F42" s="328"/>
      <c r="G42" s="331"/>
      <c r="H42" s="331"/>
      <c r="I42" s="331"/>
      <c r="J42" s="331"/>
      <c r="K42" s="331"/>
      <c r="L42" s="331"/>
      <c r="O42" s="315"/>
      <c r="P42" s="303"/>
      <c r="Q42" s="303"/>
      <c r="R42" s="303"/>
      <c r="S42" s="303"/>
      <c r="T42" s="303"/>
      <c r="U42" s="303"/>
      <c r="V42" s="303"/>
      <c r="W42" s="303"/>
      <c r="X42" s="303"/>
      <c r="Y42" s="151"/>
      <c r="Z42" s="152"/>
    </row>
    <row r="43" spans="1:26" ht="12.75">
      <c r="A43" s="394" t="s">
        <v>143</v>
      </c>
      <c r="B43" s="314"/>
      <c r="C43" s="391" t="s">
        <v>28</v>
      </c>
      <c r="D43" s="398" t="s">
        <v>514</v>
      </c>
      <c r="E43" s="318"/>
      <c r="F43" s="332"/>
      <c r="G43" s="331"/>
      <c r="H43" s="331"/>
      <c r="I43" s="331"/>
      <c r="J43" s="331"/>
      <c r="K43" s="331"/>
      <c r="L43" s="331"/>
      <c r="O43" s="315"/>
      <c r="P43" s="303"/>
      <c r="Q43" s="303"/>
      <c r="R43" s="303"/>
      <c r="S43" s="303"/>
      <c r="T43" s="303"/>
      <c r="U43" s="303"/>
      <c r="V43" s="303"/>
      <c r="W43" s="303"/>
      <c r="X43" s="303"/>
      <c r="Y43" s="151"/>
      <c r="Z43" s="152"/>
    </row>
    <row r="44" spans="1:26" ht="12.75">
      <c r="A44" s="340" t="s">
        <v>27</v>
      </c>
      <c r="B44" s="314"/>
      <c r="C44" s="340" t="s">
        <v>9</v>
      </c>
      <c r="D44" s="328" t="s">
        <v>402</v>
      </c>
      <c r="E44" s="318"/>
      <c r="F44" s="328"/>
      <c r="G44" s="331"/>
      <c r="H44" s="331"/>
      <c r="I44" s="331"/>
      <c r="J44" s="331"/>
      <c r="K44" s="331"/>
      <c r="L44" s="331"/>
      <c r="O44" s="303"/>
      <c r="P44" s="303"/>
      <c r="Q44" s="303"/>
      <c r="R44" s="303"/>
      <c r="S44" s="303"/>
      <c r="T44" s="303"/>
      <c r="U44" s="303"/>
      <c r="V44" s="303"/>
      <c r="W44" s="303"/>
      <c r="X44" s="303"/>
      <c r="Y44" s="151"/>
      <c r="Z44" s="152"/>
    </row>
    <row r="45" spans="1:26" ht="12.75">
      <c r="A45" s="340" t="s">
        <v>8</v>
      </c>
      <c r="B45" s="314"/>
      <c r="C45" s="340" t="s">
        <v>22</v>
      </c>
      <c r="D45" s="328" t="s">
        <v>368</v>
      </c>
      <c r="E45" s="318"/>
      <c r="F45" s="328"/>
      <c r="G45" s="331"/>
      <c r="H45" s="331"/>
      <c r="I45" s="331"/>
      <c r="J45" s="331"/>
      <c r="K45" s="331"/>
      <c r="L45" s="331"/>
      <c r="O45" s="315"/>
      <c r="P45" s="303"/>
      <c r="Q45" s="303"/>
      <c r="R45" s="303"/>
      <c r="S45" s="303"/>
      <c r="T45" s="303"/>
      <c r="U45" s="303"/>
      <c r="V45" s="303"/>
      <c r="W45" s="303"/>
      <c r="X45" s="303"/>
      <c r="Y45" s="151"/>
      <c r="Z45" s="152"/>
    </row>
    <row r="46" spans="1:26" ht="12.75">
      <c r="A46" s="340" t="s">
        <v>10</v>
      </c>
      <c r="B46" s="314"/>
      <c r="C46" s="340" t="s">
        <v>23</v>
      </c>
      <c r="D46" s="328" t="s">
        <v>514</v>
      </c>
      <c r="E46" s="318"/>
      <c r="F46" s="328"/>
      <c r="G46" s="331"/>
      <c r="H46" s="331"/>
      <c r="I46" s="331"/>
      <c r="J46" s="331"/>
      <c r="K46" s="331"/>
      <c r="L46" s="331"/>
      <c r="O46" s="315"/>
      <c r="P46" s="303"/>
      <c r="Q46" s="303"/>
      <c r="R46" s="303"/>
      <c r="S46" s="303"/>
      <c r="T46" s="303"/>
      <c r="U46" s="303"/>
      <c r="V46" s="303"/>
      <c r="W46" s="303"/>
      <c r="X46" s="303"/>
      <c r="Y46" s="151"/>
      <c r="Z46" s="152"/>
    </row>
    <row r="47" spans="1:26" ht="12.75">
      <c r="A47" s="340" t="s">
        <v>21</v>
      </c>
      <c r="B47" s="314"/>
      <c r="C47" s="340" t="s">
        <v>26</v>
      </c>
      <c r="D47" s="328" t="s">
        <v>369</v>
      </c>
      <c r="E47" s="318"/>
      <c r="F47" s="332"/>
      <c r="G47" s="331"/>
      <c r="H47" s="331"/>
      <c r="I47" s="331"/>
      <c r="J47" s="331"/>
      <c r="K47" s="331"/>
      <c r="L47" s="331"/>
      <c r="O47" s="315"/>
      <c r="P47" s="303"/>
      <c r="Q47" s="303"/>
      <c r="R47" s="303"/>
      <c r="S47" s="303"/>
      <c r="T47" s="303"/>
      <c r="U47" s="303"/>
      <c r="V47" s="303"/>
      <c r="W47" s="303"/>
      <c r="X47" s="303"/>
      <c r="Y47" s="151"/>
      <c r="Z47" s="152"/>
    </row>
    <row r="48" spans="15:26" ht="12.75">
      <c r="O48" s="315"/>
      <c r="P48" s="303"/>
      <c r="Q48" s="303"/>
      <c r="R48" s="303"/>
      <c r="S48" s="303"/>
      <c r="T48" s="303"/>
      <c r="U48" s="303"/>
      <c r="V48" s="303"/>
      <c r="W48" s="303"/>
      <c r="X48" s="303"/>
      <c r="Y48" s="151"/>
      <c r="Z48" s="152"/>
    </row>
    <row r="49" spans="15:26" ht="12.75">
      <c r="O49" s="166"/>
      <c r="P49" s="166"/>
      <c r="Q49" s="157"/>
      <c r="R49" s="157"/>
      <c r="S49" s="157"/>
      <c r="T49" s="157"/>
      <c r="U49" s="157"/>
      <c r="V49" s="157"/>
      <c r="W49" s="157"/>
      <c r="X49" s="157"/>
      <c r="Y49" s="151"/>
      <c r="Z49" s="151"/>
    </row>
    <row r="50" spans="1:26" ht="12.75">
      <c r="A50" t="s">
        <v>41</v>
      </c>
      <c r="G50" t="s">
        <v>125</v>
      </c>
      <c r="O50" s="167"/>
      <c r="P50" s="167"/>
      <c r="Q50" s="159"/>
      <c r="R50" s="159"/>
      <c r="S50" s="159"/>
      <c r="T50" s="159"/>
      <c r="U50" s="159"/>
      <c r="V50" s="159"/>
      <c r="W50" s="159"/>
      <c r="X50" s="159"/>
      <c r="Y50" s="151"/>
      <c r="Z50" s="151"/>
    </row>
    <row r="51" spans="1:26" ht="12.75">
      <c r="A51" t="s">
        <v>42</v>
      </c>
      <c r="G51" t="s">
        <v>126</v>
      </c>
      <c r="O51" s="144" t="s">
        <v>43</v>
      </c>
      <c r="P51" s="144" t="s">
        <v>12</v>
      </c>
      <c r="Q51" s="150" t="s">
        <v>13</v>
      </c>
      <c r="R51" s="150" t="s">
        <v>14</v>
      </c>
      <c r="S51" s="150" t="s">
        <v>15</v>
      </c>
      <c r="T51" s="150" t="s">
        <v>16</v>
      </c>
      <c r="U51" s="150" t="s">
        <v>17</v>
      </c>
      <c r="V51" s="150" t="s">
        <v>18</v>
      </c>
      <c r="W51" s="150"/>
      <c r="X51" s="150"/>
      <c r="Y51" s="151"/>
      <c r="Z51" s="151"/>
    </row>
    <row r="52" spans="1:26" ht="12.75">
      <c r="A52" t="s">
        <v>44</v>
      </c>
      <c r="G52" t="s">
        <v>45</v>
      </c>
      <c r="O52" s="153"/>
      <c r="P52" s="150"/>
      <c r="Q52" s="150"/>
      <c r="R52" s="150"/>
      <c r="S52" s="150"/>
      <c r="T52" s="150"/>
      <c r="U52" s="150"/>
      <c r="V52" s="150"/>
      <c r="W52" s="150"/>
      <c r="X52" s="150"/>
      <c r="Y52" s="151"/>
      <c r="Z52" s="151"/>
    </row>
    <row r="53" spans="1:26" ht="12.75">
      <c r="A53" t="s">
        <v>46</v>
      </c>
      <c r="G53" t="s">
        <v>127</v>
      </c>
      <c r="O53" s="303"/>
      <c r="P53" s="303"/>
      <c r="Q53" s="303"/>
      <c r="R53" s="303"/>
      <c r="S53" s="303"/>
      <c r="T53" s="303"/>
      <c r="U53" s="303"/>
      <c r="V53" s="303"/>
      <c r="W53" s="303"/>
      <c r="X53" s="303"/>
      <c r="Y53" s="151"/>
      <c r="Z53" s="152"/>
    </row>
    <row r="54" spans="1:26" ht="12.75">
      <c r="A54" t="s">
        <v>47</v>
      </c>
      <c r="G54" t="s">
        <v>128</v>
      </c>
      <c r="O54" s="303"/>
      <c r="P54" s="303"/>
      <c r="Q54" s="303"/>
      <c r="R54" s="303"/>
      <c r="S54" s="303"/>
      <c r="T54" s="303"/>
      <c r="U54" s="303"/>
      <c r="V54" s="303"/>
      <c r="W54" s="303"/>
      <c r="X54" s="303"/>
      <c r="Y54" s="151"/>
      <c r="Z54" s="152"/>
    </row>
    <row r="55" spans="1:26" ht="12.75">
      <c r="A55" t="s">
        <v>48</v>
      </c>
      <c r="G55" t="s">
        <v>49</v>
      </c>
      <c r="O55" s="303"/>
      <c r="P55" s="303"/>
      <c r="Q55" s="303"/>
      <c r="R55" s="303"/>
      <c r="S55" s="303"/>
      <c r="T55" s="303"/>
      <c r="U55" s="303"/>
      <c r="V55" s="303"/>
      <c r="W55" s="303"/>
      <c r="X55" s="303"/>
      <c r="Y55" s="151"/>
      <c r="Z55" s="152"/>
    </row>
    <row r="56" spans="1:26" ht="12.75">
      <c r="A56" t="s">
        <v>50</v>
      </c>
      <c r="G56" t="s">
        <v>131</v>
      </c>
      <c r="O56" s="303"/>
      <c r="P56" s="303"/>
      <c r="Q56" s="303"/>
      <c r="R56" s="303"/>
      <c r="S56" s="303"/>
      <c r="T56" s="303"/>
      <c r="U56" s="303"/>
      <c r="V56" s="303"/>
      <c r="W56" s="303"/>
      <c r="X56" s="303"/>
      <c r="Y56" s="151"/>
      <c r="Z56" s="152"/>
    </row>
    <row r="57" spans="1:26" ht="12.75">
      <c r="A57" t="s">
        <v>51</v>
      </c>
      <c r="G57" t="s">
        <v>129</v>
      </c>
      <c r="O57" s="303"/>
      <c r="P57" s="303"/>
      <c r="Q57" s="303"/>
      <c r="R57" s="303"/>
      <c r="S57" s="303"/>
      <c r="T57" s="303"/>
      <c r="U57" s="303"/>
      <c r="V57" s="303"/>
      <c r="W57" s="303"/>
      <c r="X57" s="303"/>
      <c r="Y57" s="151"/>
      <c r="Z57" s="152"/>
    </row>
    <row r="58" spans="1:26" ht="12.75">
      <c r="A58" t="s">
        <v>52</v>
      </c>
      <c r="G58" t="s">
        <v>53</v>
      </c>
      <c r="O58" s="303"/>
      <c r="P58" s="303"/>
      <c r="Q58" s="303"/>
      <c r="R58" s="303"/>
      <c r="S58" s="303"/>
      <c r="T58" s="303"/>
      <c r="U58" s="303"/>
      <c r="V58" s="303"/>
      <c r="W58" s="303"/>
      <c r="X58" s="303"/>
      <c r="Y58" s="151"/>
      <c r="Z58" s="152"/>
    </row>
    <row r="59" spans="1:26" ht="12.75">
      <c r="A59" t="s">
        <v>54</v>
      </c>
      <c r="G59" t="s">
        <v>132</v>
      </c>
      <c r="O59" s="303"/>
      <c r="P59" s="303"/>
      <c r="Q59" s="303"/>
      <c r="R59" s="303"/>
      <c r="S59" s="303"/>
      <c r="T59" s="303"/>
      <c r="U59" s="303"/>
      <c r="V59" s="303"/>
      <c r="W59" s="303"/>
      <c r="X59" s="303"/>
      <c r="Y59" s="151"/>
      <c r="Z59" s="152"/>
    </row>
    <row r="60" spans="1:26" ht="12.75">
      <c r="A60" t="s">
        <v>55</v>
      </c>
      <c r="G60" t="s">
        <v>56</v>
      </c>
      <c r="O60" s="303"/>
      <c r="P60" s="303"/>
      <c r="Q60" s="303"/>
      <c r="R60" s="303"/>
      <c r="S60" s="303"/>
      <c r="T60" s="303"/>
      <c r="U60" s="303"/>
      <c r="V60" s="303"/>
      <c r="W60" s="303"/>
      <c r="X60" s="303"/>
      <c r="Y60" s="151"/>
      <c r="Z60" s="152"/>
    </row>
    <row r="61" spans="1:26" ht="12.75">
      <c r="A61" t="s">
        <v>57</v>
      </c>
      <c r="G61" t="s">
        <v>58</v>
      </c>
      <c r="O61" s="303"/>
      <c r="P61" s="303"/>
      <c r="Q61" s="303"/>
      <c r="R61" s="303"/>
      <c r="S61" s="303"/>
      <c r="T61" s="303"/>
      <c r="U61" s="303"/>
      <c r="V61" s="303"/>
      <c r="W61" s="303"/>
      <c r="X61" s="303"/>
      <c r="Y61" s="151"/>
      <c r="Z61" s="152"/>
    </row>
    <row r="62" spans="1:26" ht="12.75">
      <c r="A62" t="s">
        <v>59</v>
      </c>
      <c r="G62" t="s">
        <v>60</v>
      </c>
      <c r="O62" s="303"/>
      <c r="P62" s="303"/>
      <c r="Q62" s="303"/>
      <c r="R62" s="303"/>
      <c r="S62" s="303"/>
      <c r="T62" s="303"/>
      <c r="U62" s="303"/>
      <c r="V62" s="303"/>
      <c r="W62" s="303"/>
      <c r="X62" s="303"/>
      <c r="Y62" s="151"/>
      <c r="Z62" s="152"/>
    </row>
    <row r="63" spans="1:26" ht="12.75">
      <c r="A63" t="s">
        <v>61</v>
      </c>
      <c r="G63" t="s">
        <v>62</v>
      </c>
      <c r="O63" s="303"/>
      <c r="P63" s="303"/>
      <c r="Q63" s="303"/>
      <c r="R63" s="303"/>
      <c r="S63" s="303"/>
      <c r="T63" s="303"/>
      <c r="U63" s="303"/>
      <c r="V63" s="303"/>
      <c r="W63" s="303"/>
      <c r="X63" s="303"/>
      <c r="Y63" s="151"/>
      <c r="Z63" s="152"/>
    </row>
    <row r="64" spans="1:26" ht="12.75">
      <c r="A64" t="s">
        <v>63</v>
      </c>
      <c r="G64" t="s">
        <v>130</v>
      </c>
      <c r="O64" s="303"/>
      <c r="P64" s="303"/>
      <c r="Q64" s="303"/>
      <c r="R64" s="303"/>
      <c r="S64" s="303"/>
      <c r="T64" s="303"/>
      <c r="U64" s="303"/>
      <c r="V64" s="303"/>
      <c r="W64" s="303"/>
      <c r="X64" s="303"/>
      <c r="Y64" s="151"/>
      <c r="Z64" s="152"/>
    </row>
    <row r="65" spans="1:26" ht="12.75">
      <c r="A65" t="s">
        <v>64</v>
      </c>
      <c r="G65" t="s">
        <v>65</v>
      </c>
      <c r="O65" s="156"/>
      <c r="T65" s="151"/>
      <c r="U65" s="151"/>
      <c r="Z65" s="156"/>
    </row>
    <row r="66" spans="1:7" ht="12.75">
      <c r="A66" t="s">
        <v>66</v>
      </c>
      <c r="G66" t="s">
        <v>67</v>
      </c>
    </row>
    <row r="67" spans="1:7" ht="12.75">
      <c r="A67" t="s">
        <v>68</v>
      </c>
      <c r="G67" t="s">
        <v>69</v>
      </c>
    </row>
    <row r="68" spans="1:24" ht="12.75">
      <c r="A68" t="s">
        <v>70</v>
      </c>
      <c r="G68" t="s">
        <v>71</v>
      </c>
      <c r="O68" s="152"/>
      <c r="Q68" s="151"/>
      <c r="R68" s="151"/>
      <c r="S68" s="151"/>
      <c r="T68" s="151"/>
      <c r="U68" s="151"/>
      <c r="V68" s="151"/>
      <c r="W68" s="151"/>
      <c r="X68" s="151"/>
    </row>
    <row r="69" spans="1:24" ht="12.75">
      <c r="A69" t="s">
        <v>72</v>
      </c>
      <c r="G69" t="s">
        <v>73</v>
      </c>
      <c r="O69" s="152"/>
      <c r="Q69" s="151"/>
      <c r="R69" s="151"/>
      <c r="S69" s="151"/>
      <c r="T69" s="151"/>
      <c r="U69" s="151"/>
      <c r="V69" s="151"/>
      <c r="W69" s="151"/>
      <c r="X69" s="151"/>
    </row>
    <row r="70" spans="1:26" ht="12.75">
      <c r="A70" t="s">
        <v>74</v>
      </c>
      <c r="G70" t="s">
        <v>75</v>
      </c>
      <c r="O70" s="152"/>
      <c r="Q70" s="151"/>
      <c r="R70" s="151"/>
      <c r="S70" s="151"/>
      <c r="T70" s="151"/>
      <c r="U70" s="151"/>
      <c r="V70" s="151"/>
      <c r="W70" s="151"/>
      <c r="X70" s="151"/>
      <c r="Z70" s="156"/>
    </row>
    <row r="71" spans="1:26" ht="12.75">
      <c r="A71" t="s">
        <v>76</v>
      </c>
      <c r="G71" t="s">
        <v>77</v>
      </c>
      <c r="O71" s="152"/>
      <c r="Q71" s="151"/>
      <c r="R71" s="151"/>
      <c r="S71" s="151"/>
      <c r="T71" s="151"/>
      <c r="U71" s="151"/>
      <c r="V71" s="151"/>
      <c r="W71" s="151"/>
      <c r="X71" s="151"/>
      <c r="Z71" s="156"/>
    </row>
    <row r="72" spans="1:26" ht="12.75">
      <c r="A72" t="s">
        <v>78</v>
      </c>
      <c r="G72" t="s">
        <v>79</v>
      </c>
      <c r="O72" s="152"/>
      <c r="Q72" s="151"/>
      <c r="R72" s="151"/>
      <c r="S72" s="151"/>
      <c r="T72" s="151"/>
      <c r="U72" s="151"/>
      <c r="V72" s="151"/>
      <c r="W72" s="151"/>
      <c r="X72" s="151"/>
      <c r="Z72" s="156"/>
    </row>
    <row r="73" spans="1:26" ht="12.75">
      <c r="A73" t="s">
        <v>80</v>
      </c>
      <c r="G73" t="s">
        <v>81</v>
      </c>
      <c r="O73" s="152"/>
      <c r="Q73" s="151"/>
      <c r="R73" s="151"/>
      <c r="S73" s="151"/>
      <c r="T73" s="151"/>
      <c r="U73" s="151"/>
      <c r="V73" s="151"/>
      <c r="W73" s="151"/>
      <c r="X73" s="151"/>
      <c r="Z73" s="156"/>
    </row>
    <row r="74" spans="1:26" ht="12.75">
      <c r="A74" t="s">
        <v>82</v>
      </c>
      <c r="G74" t="s">
        <v>83</v>
      </c>
      <c r="O74" s="152"/>
      <c r="Q74" s="151"/>
      <c r="R74" s="151"/>
      <c r="S74" s="151"/>
      <c r="T74" s="151"/>
      <c r="U74" s="151"/>
      <c r="V74" s="151"/>
      <c r="W74" s="151"/>
      <c r="X74" s="151"/>
      <c r="Z74" s="156"/>
    </row>
    <row r="75" spans="1:26" ht="12.75">
      <c r="A75" t="s">
        <v>84</v>
      </c>
      <c r="G75" t="s">
        <v>85</v>
      </c>
      <c r="O75" s="152"/>
      <c r="Q75" s="151"/>
      <c r="R75" s="151"/>
      <c r="S75" s="151"/>
      <c r="T75" s="151"/>
      <c r="U75" s="151"/>
      <c r="V75" s="151"/>
      <c r="W75" s="151"/>
      <c r="X75" s="151"/>
      <c r="Z75" s="156"/>
    </row>
    <row r="76" spans="1:26" ht="12.75">
      <c r="A76" t="s">
        <v>86</v>
      </c>
      <c r="G76" t="s">
        <v>87</v>
      </c>
      <c r="O76" s="158"/>
      <c r="P76" s="158"/>
      <c r="Q76" s="158"/>
      <c r="R76" s="158"/>
      <c r="S76" s="158"/>
      <c r="T76" s="158"/>
      <c r="U76" s="158"/>
      <c r="V76" s="158"/>
      <c r="W76" s="158"/>
      <c r="X76" s="158"/>
      <c r="Z76" s="156"/>
    </row>
    <row r="77" spans="1:26" ht="12.75">
      <c r="A77" t="s">
        <v>88</v>
      </c>
      <c r="G77" t="s">
        <v>89</v>
      </c>
      <c r="O77" s="158"/>
      <c r="P77" s="158"/>
      <c r="Q77" s="158"/>
      <c r="R77" s="158"/>
      <c r="S77" s="158"/>
      <c r="T77" s="158"/>
      <c r="U77" s="158"/>
      <c r="V77" s="158"/>
      <c r="W77" s="158"/>
      <c r="X77" s="158"/>
      <c r="Z77" s="156"/>
    </row>
    <row r="78" spans="1:26" ht="12.75">
      <c r="A78" t="s">
        <v>90</v>
      </c>
      <c r="G78" t="s">
        <v>91</v>
      </c>
      <c r="O78" s="158"/>
      <c r="P78" s="158"/>
      <c r="Q78" s="158"/>
      <c r="R78" s="158"/>
      <c r="S78" s="158"/>
      <c r="T78" s="158"/>
      <c r="U78" s="158"/>
      <c r="V78" s="158"/>
      <c r="W78" s="158"/>
      <c r="X78" s="158"/>
      <c r="Z78" s="156"/>
    </row>
    <row r="79" spans="15:26" ht="12.75">
      <c r="O79" s="158"/>
      <c r="P79" s="158"/>
      <c r="Q79" s="158"/>
      <c r="R79" s="158"/>
      <c r="S79" s="158"/>
      <c r="T79" s="158"/>
      <c r="U79" s="158"/>
      <c r="V79" s="158"/>
      <c r="W79" s="158"/>
      <c r="X79" s="158"/>
      <c r="Z79" s="156"/>
    </row>
    <row r="80" spans="15:26" ht="12.75">
      <c r="O80" s="158"/>
      <c r="P80" s="158"/>
      <c r="Q80" s="158"/>
      <c r="R80" s="158"/>
      <c r="S80" s="158"/>
      <c r="T80" s="158"/>
      <c r="U80" s="158"/>
      <c r="V80" s="158"/>
      <c r="W80" s="158"/>
      <c r="X80" s="158"/>
      <c r="Z80" s="156"/>
    </row>
    <row r="81" spans="15:26" ht="12.75">
      <c r="O81" s="158"/>
      <c r="P81" s="158"/>
      <c r="Q81" s="158"/>
      <c r="R81" s="158"/>
      <c r="S81" s="158"/>
      <c r="T81" s="158"/>
      <c r="U81" s="158"/>
      <c r="V81" s="158"/>
      <c r="W81" s="158"/>
      <c r="X81" s="158"/>
      <c r="Z81" s="156"/>
    </row>
    <row r="82" spans="1:26" ht="12.75">
      <c r="A82" s="156"/>
      <c r="G82" s="156"/>
      <c r="O82" s="158"/>
      <c r="P82" s="158"/>
      <c r="Q82" s="158"/>
      <c r="R82" s="158"/>
      <c r="S82" s="158"/>
      <c r="T82" s="158"/>
      <c r="U82" s="158"/>
      <c r="V82" s="158"/>
      <c r="W82" s="158"/>
      <c r="X82" s="158"/>
      <c r="Z82" s="156"/>
    </row>
    <row r="83" spans="15:26" ht="12.75">
      <c r="O83" s="158"/>
      <c r="P83" s="158"/>
      <c r="Q83" s="158"/>
      <c r="R83" s="158"/>
      <c r="S83" s="158"/>
      <c r="T83" s="158"/>
      <c r="U83" s="158"/>
      <c r="V83" s="158"/>
      <c r="W83" s="158"/>
      <c r="X83" s="158"/>
      <c r="Z83" s="156"/>
    </row>
    <row r="84" spans="15:26" ht="12.75">
      <c r="O84" s="158"/>
      <c r="P84" s="158"/>
      <c r="Q84" s="158"/>
      <c r="R84" s="158"/>
      <c r="S84" s="158"/>
      <c r="T84" s="158"/>
      <c r="U84" s="158"/>
      <c r="V84" s="158"/>
      <c r="W84" s="158"/>
      <c r="X84" s="158"/>
      <c r="Z84" s="156"/>
    </row>
    <row r="85" spans="15:24" ht="12.75">
      <c r="O85" s="158"/>
      <c r="P85" s="158"/>
      <c r="Q85" s="158"/>
      <c r="R85" s="158"/>
      <c r="S85" s="158"/>
      <c r="T85" s="158"/>
      <c r="U85" s="158"/>
      <c r="V85" s="158"/>
      <c r="W85" s="158"/>
      <c r="X85" s="158"/>
    </row>
    <row r="86" spans="15:24" ht="12.75">
      <c r="O86" s="152"/>
      <c r="Q86" s="151"/>
      <c r="R86" s="151"/>
      <c r="S86" s="151"/>
      <c r="T86" s="151"/>
      <c r="U86" s="151"/>
      <c r="V86" s="151"/>
      <c r="W86" s="151"/>
      <c r="X86" s="151"/>
    </row>
    <row r="87" spans="15:24" ht="12.75">
      <c r="O87" s="152"/>
      <c r="Q87" s="151"/>
      <c r="R87" s="151"/>
      <c r="S87" s="151"/>
      <c r="T87" s="151"/>
      <c r="U87" s="151"/>
      <c r="V87" s="151"/>
      <c r="W87" s="151"/>
      <c r="X87" s="151"/>
    </row>
    <row r="88" spans="15:24" ht="12.75">
      <c r="O88" s="152"/>
      <c r="Q88" s="151"/>
      <c r="R88" s="151"/>
      <c r="S88" s="151"/>
      <c r="T88" s="151"/>
      <c r="U88" s="151"/>
      <c r="V88" s="151"/>
      <c r="W88" s="151"/>
      <c r="X88" s="151"/>
    </row>
    <row r="89" spans="15:24" ht="12.75">
      <c r="O89" s="152"/>
      <c r="Q89" s="151"/>
      <c r="R89" s="151"/>
      <c r="S89" s="151"/>
      <c r="T89" s="151"/>
      <c r="U89" s="151"/>
      <c r="V89" s="151"/>
      <c r="W89" s="151"/>
      <c r="X89" s="151"/>
    </row>
    <row r="90" spans="15:24" ht="12.75">
      <c r="O90" s="152"/>
      <c r="Q90" s="151"/>
      <c r="R90" s="151"/>
      <c r="S90" s="151"/>
      <c r="T90" s="151"/>
      <c r="U90" s="151"/>
      <c r="V90" s="151"/>
      <c r="W90" s="151"/>
      <c r="X90" s="151"/>
    </row>
    <row r="91" spans="15:24" ht="12.75">
      <c r="O91" s="152"/>
      <c r="Q91" s="151"/>
      <c r="R91" s="151"/>
      <c r="S91" s="151"/>
      <c r="T91" s="151"/>
      <c r="U91" s="151"/>
      <c r="V91" s="151"/>
      <c r="W91" s="151"/>
      <c r="X91" s="151"/>
    </row>
    <row r="92" spans="15:24" ht="12.75">
      <c r="O92" s="152"/>
      <c r="Q92" s="151"/>
      <c r="R92" s="151"/>
      <c r="S92" s="151"/>
      <c r="T92" s="151"/>
      <c r="U92" s="151"/>
      <c r="V92" s="151"/>
      <c r="W92" s="151"/>
      <c r="X92" s="151"/>
    </row>
  </sheetData>
  <sheetProtection selectLockedCells="1" selectUnlockedCells="1"/>
  <mergeCells count="12">
    <mergeCell ref="A25:C25"/>
    <mergeCell ref="G25:I25"/>
    <mergeCell ref="A33:C33"/>
    <mergeCell ref="G33:I33"/>
    <mergeCell ref="A41:C41"/>
    <mergeCell ref="G41:I41"/>
    <mergeCell ref="A1:C1"/>
    <mergeCell ref="G1:I1"/>
    <mergeCell ref="A9:C9"/>
    <mergeCell ref="G9:I9"/>
    <mergeCell ref="A17:C17"/>
    <mergeCell ref="G17:I17"/>
  </mergeCells>
  <printOptions/>
  <pageMargins left="0.7083333333333334" right="0.7083333333333334" top="0.7479166666666667" bottom="0.7479166666666667" header="0.5118055555555555" footer="0.5118055555555555"/>
  <pageSetup horizontalDpi="300" verticalDpi="300" orientation="portrait" paperSize="9" scale="70"/>
</worksheet>
</file>

<file path=xl/worksheets/sheet3.xml><?xml version="1.0" encoding="utf-8"?>
<worksheet xmlns="http://schemas.openxmlformats.org/spreadsheetml/2006/main" xmlns:r="http://schemas.openxmlformats.org/officeDocument/2006/relationships">
  <dimension ref="A1:CK46"/>
  <sheetViews>
    <sheetView zoomScalePageLayoutView="0" workbookViewId="0" topLeftCell="A7">
      <selection activeCell="AM30" sqref="AM30"/>
    </sheetView>
  </sheetViews>
  <sheetFormatPr defaultColWidth="8.8515625" defaultRowHeight="12.75"/>
  <cols>
    <col min="1" max="1" width="9.421875" style="0" customWidth="1"/>
    <col min="2" max="2" width="5.28125" style="0" customWidth="1"/>
    <col min="3" max="3" width="1.8515625" style="0" customWidth="1"/>
    <col min="4" max="31" width="1.7109375" style="0" customWidth="1"/>
    <col min="32" max="33" width="1.421875" style="0" customWidth="1"/>
    <col min="34" max="37" width="1.7109375" style="0" customWidth="1"/>
    <col min="38" max="38" width="1.421875" style="0" customWidth="1"/>
    <col min="39" max="86" width="1.7109375" style="0" customWidth="1"/>
    <col min="87" max="89" width="0.9921875" style="0" customWidth="1"/>
    <col min="90" max="90" width="1.1484375" style="0" customWidth="1"/>
  </cols>
  <sheetData>
    <row r="1" ht="12.75">
      <c r="B1" s="168" t="s">
        <v>92</v>
      </c>
    </row>
    <row r="3" spans="3:89" ht="12.75">
      <c r="C3" s="169">
        <v>1</v>
      </c>
      <c r="D3" s="170">
        <v>2</v>
      </c>
      <c r="E3" s="170">
        <v>3</v>
      </c>
      <c r="F3" s="170">
        <v>4</v>
      </c>
      <c r="G3" s="170">
        <v>5</v>
      </c>
      <c r="H3" s="170">
        <v>6</v>
      </c>
      <c r="I3" s="170">
        <v>7</v>
      </c>
      <c r="J3" s="170">
        <v>8</v>
      </c>
      <c r="K3" s="170">
        <v>9</v>
      </c>
      <c r="L3" s="170">
        <v>10</v>
      </c>
      <c r="M3" s="170">
        <v>11</v>
      </c>
      <c r="N3" s="170">
        <v>12</v>
      </c>
      <c r="O3" s="170">
        <v>13</v>
      </c>
      <c r="P3" s="170">
        <v>14</v>
      </c>
      <c r="Q3" s="170">
        <v>15</v>
      </c>
      <c r="R3" s="170">
        <v>16</v>
      </c>
      <c r="S3" s="170">
        <v>17</v>
      </c>
      <c r="T3" s="170">
        <v>18</v>
      </c>
      <c r="U3" s="170">
        <v>19</v>
      </c>
      <c r="V3" s="170">
        <v>20</v>
      </c>
      <c r="W3" s="170">
        <v>21</v>
      </c>
      <c r="X3" s="170">
        <v>22</v>
      </c>
      <c r="Y3" s="170">
        <v>23</v>
      </c>
      <c r="Z3" s="170">
        <v>24</v>
      </c>
      <c r="AA3" s="170">
        <v>25</v>
      </c>
      <c r="AB3" s="170">
        <v>26</v>
      </c>
      <c r="AC3" s="170">
        <v>27</v>
      </c>
      <c r="AD3" s="170">
        <v>28</v>
      </c>
      <c r="AE3" s="170">
        <v>29</v>
      </c>
      <c r="AF3" s="170">
        <v>30</v>
      </c>
      <c r="AG3" s="170">
        <v>31</v>
      </c>
      <c r="AH3" s="170">
        <v>32</v>
      </c>
      <c r="AI3" s="170">
        <v>33</v>
      </c>
      <c r="AJ3" s="170">
        <v>34</v>
      </c>
      <c r="AK3" s="170">
        <v>35</v>
      </c>
      <c r="AL3" s="170">
        <v>36</v>
      </c>
      <c r="AM3" s="170">
        <v>37</v>
      </c>
      <c r="AN3" s="170">
        <v>38</v>
      </c>
      <c r="AO3" s="170">
        <v>39</v>
      </c>
      <c r="AP3" s="170">
        <v>40</v>
      </c>
      <c r="AQ3" s="170">
        <v>41</v>
      </c>
      <c r="AR3" s="170">
        <v>42</v>
      </c>
      <c r="AS3" s="170">
        <v>43</v>
      </c>
      <c r="AT3" s="170">
        <v>44</v>
      </c>
      <c r="AU3" s="170">
        <v>45</v>
      </c>
      <c r="AV3" s="170">
        <v>46</v>
      </c>
      <c r="AW3" s="170">
        <v>47</v>
      </c>
      <c r="AX3" s="170">
        <v>48</v>
      </c>
      <c r="AY3" s="170">
        <v>49</v>
      </c>
      <c r="AZ3" s="170">
        <v>50</v>
      </c>
      <c r="BA3" s="170">
        <v>51</v>
      </c>
      <c r="BB3" s="170">
        <v>52</v>
      </c>
      <c r="BC3" s="170">
        <v>53</v>
      </c>
      <c r="BD3" s="170">
        <v>54</v>
      </c>
      <c r="BE3" s="170">
        <v>55</v>
      </c>
      <c r="BF3" s="170">
        <v>56</v>
      </c>
      <c r="BG3" s="170">
        <v>57</v>
      </c>
      <c r="BH3" s="170">
        <v>58</v>
      </c>
      <c r="BI3" s="170">
        <v>59</v>
      </c>
      <c r="BJ3" s="170">
        <v>60</v>
      </c>
      <c r="BK3" s="170">
        <v>61</v>
      </c>
      <c r="BL3" s="170">
        <v>62</v>
      </c>
      <c r="BM3" s="170">
        <v>63</v>
      </c>
      <c r="BN3" s="170">
        <v>64</v>
      </c>
      <c r="BO3" s="170">
        <v>65</v>
      </c>
      <c r="BP3" s="170">
        <v>66</v>
      </c>
      <c r="BQ3" s="170">
        <v>67</v>
      </c>
      <c r="BR3" s="171">
        <v>68</v>
      </c>
      <c r="BS3" s="172"/>
      <c r="BT3" s="172"/>
      <c r="BU3" s="172"/>
      <c r="BV3" s="172"/>
      <c r="BW3" s="172"/>
      <c r="BX3" s="172"/>
      <c r="BY3" s="172"/>
      <c r="BZ3" s="172"/>
      <c r="CA3" s="172"/>
      <c r="CB3" s="172"/>
      <c r="CC3" s="172"/>
      <c r="CD3" s="172"/>
      <c r="CE3" s="172"/>
      <c r="CF3" s="172"/>
      <c r="CG3" s="172"/>
      <c r="CH3" s="172"/>
      <c r="CI3" s="172"/>
      <c r="CJ3" s="172"/>
      <c r="CK3" s="172"/>
    </row>
    <row r="4" spans="1:89" ht="12.75">
      <c r="A4" s="173" t="s">
        <v>22</v>
      </c>
      <c r="B4" s="174"/>
      <c r="C4" s="401"/>
      <c r="D4" s="419"/>
      <c r="E4" s="420"/>
      <c r="F4" s="420"/>
      <c r="G4" s="420"/>
      <c r="H4" s="420"/>
      <c r="I4" s="420"/>
      <c r="J4" s="420"/>
      <c r="K4" s="420"/>
      <c r="L4" s="420"/>
      <c r="M4" s="420"/>
      <c r="N4" s="420"/>
      <c r="O4" s="420"/>
      <c r="P4" s="333"/>
      <c r="Q4" s="333"/>
      <c r="R4" s="333"/>
      <c r="S4" s="333"/>
      <c r="T4" s="333"/>
      <c r="U4" s="333"/>
      <c r="V4" s="333"/>
      <c r="W4" s="333"/>
      <c r="X4" s="333"/>
      <c r="Y4" s="333"/>
      <c r="Z4" s="334"/>
      <c r="AA4" s="334"/>
      <c r="AB4" s="334"/>
      <c r="AC4" s="333"/>
      <c r="AD4" s="333"/>
      <c r="AE4" s="335"/>
      <c r="AF4" s="333"/>
      <c r="AG4" s="333"/>
      <c r="AH4" s="333"/>
      <c r="AI4" s="333"/>
      <c r="AJ4" s="333"/>
      <c r="AK4" s="335"/>
      <c r="AL4" s="333"/>
      <c r="AM4" s="333"/>
      <c r="AN4" s="333"/>
      <c r="AO4" s="333"/>
      <c r="AP4" s="333"/>
      <c r="AQ4" s="333"/>
      <c r="AR4" s="333"/>
      <c r="AS4" s="333"/>
      <c r="AT4" s="333"/>
      <c r="AU4" s="333"/>
      <c r="AV4" s="333"/>
      <c r="AW4" s="333"/>
      <c r="AX4" s="336"/>
      <c r="AY4" s="336"/>
      <c r="AZ4" s="336"/>
      <c r="BA4" s="336"/>
      <c r="BB4" s="336"/>
      <c r="BC4" s="336"/>
      <c r="BD4" s="336"/>
      <c r="BE4" s="336"/>
      <c r="BF4" s="336"/>
      <c r="BG4" s="336"/>
      <c r="BH4" s="336"/>
      <c r="BI4" s="336"/>
      <c r="BJ4" s="337"/>
      <c r="BK4" s="337"/>
      <c r="BL4" s="337"/>
      <c r="BM4" s="337"/>
      <c r="BN4" s="337"/>
      <c r="BO4" s="175"/>
      <c r="BP4" s="175"/>
      <c r="BQ4" s="175"/>
      <c r="BR4" s="176"/>
      <c r="BS4" s="165"/>
      <c r="BT4" s="165"/>
      <c r="BU4" s="165"/>
      <c r="BV4" s="165"/>
      <c r="BW4" s="165"/>
      <c r="BX4" s="165"/>
      <c r="BY4" s="165"/>
      <c r="BZ4" s="165"/>
      <c r="CA4" s="165"/>
      <c r="CB4" s="165"/>
      <c r="CC4" s="165"/>
      <c r="CD4" s="165"/>
      <c r="CE4" s="165"/>
      <c r="CF4" s="165"/>
      <c r="CG4" s="165"/>
      <c r="CH4" s="165"/>
      <c r="CI4" s="165"/>
      <c r="CJ4" s="165"/>
      <c r="CK4" s="165"/>
    </row>
    <row r="5" spans="1:89" ht="12.75">
      <c r="A5" s="177" t="s">
        <v>93</v>
      </c>
      <c r="B5" s="174"/>
      <c r="C5" s="402"/>
      <c r="D5" s="403"/>
      <c r="E5" s="404"/>
      <c r="F5" s="404"/>
      <c r="G5" s="404"/>
      <c r="H5" s="404"/>
      <c r="I5" s="404"/>
      <c r="J5" s="404"/>
      <c r="K5" s="404"/>
      <c r="L5" s="404"/>
      <c r="M5" s="404"/>
      <c r="N5" s="404"/>
      <c r="O5" s="404"/>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03"/>
      <c r="AP5" s="303"/>
      <c r="AQ5" s="303"/>
      <c r="AR5" s="303"/>
      <c r="AS5" s="303"/>
      <c r="AT5" s="303"/>
      <c r="AU5" s="303"/>
      <c r="AV5" s="303"/>
      <c r="AW5" s="303"/>
      <c r="AX5" s="303"/>
      <c r="AY5" s="303"/>
      <c r="AZ5" s="303"/>
      <c r="BA5" s="303"/>
      <c r="BB5" s="303"/>
      <c r="BC5" s="303"/>
      <c r="BD5" s="303"/>
      <c r="BE5" s="303"/>
      <c r="BF5" s="303"/>
      <c r="BG5" s="339"/>
      <c r="BH5" s="303"/>
      <c r="BI5" s="303"/>
      <c r="BJ5" s="340"/>
      <c r="BK5" s="340"/>
      <c r="BL5" s="340"/>
      <c r="BM5" s="340"/>
      <c r="BN5" s="340"/>
      <c r="BO5" s="178"/>
      <c r="BP5" s="178"/>
      <c r="BQ5" s="178"/>
      <c r="BR5" s="179"/>
      <c r="BS5" s="165"/>
      <c r="BT5" s="165"/>
      <c r="BU5" s="165"/>
      <c r="BV5" s="165"/>
      <c r="BW5" s="165"/>
      <c r="BX5" s="165"/>
      <c r="BY5" s="165"/>
      <c r="BZ5" s="165"/>
      <c r="CA5" s="165"/>
      <c r="CB5" s="165"/>
      <c r="CC5" s="165"/>
      <c r="CD5" s="165"/>
      <c r="CE5" s="165"/>
      <c r="CF5" s="165"/>
      <c r="CG5" s="165"/>
      <c r="CH5" s="165"/>
      <c r="CI5" s="165"/>
      <c r="CJ5" s="165"/>
      <c r="CK5" s="165"/>
    </row>
    <row r="6" spans="1:89" ht="12.75">
      <c r="A6" s="177" t="s">
        <v>24</v>
      </c>
      <c r="B6" s="174"/>
      <c r="C6" s="402"/>
      <c r="D6" s="403"/>
      <c r="E6" s="404"/>
      <c r="F6" s="404"/>
      <c r="G6" s="404"/>
      <c r="H6" s="404"/>
      <c r="I6" s="404"/>
      <c r="J6" s="404"/>
      <c r="K6" s="404"/>
      <c r="L6" s="404"/>
      <c r="M6" s="404"/>
      <c r="N6" s="404"/>
      <c r="O6" s="404"/>
      <c r="P6" s="404"/>
      <c r="Q6" s="404"/>
      <c r="R6" s="404"/>
      <c r="S6" s="404"/>
      <c r="T6" s="338"/>
      <c r="U6" s="338"/>
      <c r="V6" s="338"/>
      <c r="W6" s="338"/>
      <c r="X6" s="338"/>
      <c r="Y6" s="338"/>
      <c r="Z6" s="338"/>
      <c r="AA6" s="338"/>
      <c r="AB6" s="338"/>
      <c r="AC6" s="338"/>
      <c r="AD6" s="338"/>
      <c r="AE6" s="338"/>
      <c r="AF6" s="338"/>
      <c r="AG6" s="338"/>
      <c r="AH6" s="338"/>
      <c r="AI6" s="338"/>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40"/>
      <c r="BK6" s="340"/>
      <c r="BL6" s="340"/>
      <c r="BM6" s="340"/>
      <c r="BN6" s="340"/>
      <c r="BO6" s="178"/>
      <c r="BP6" s="178"/>
      <c r="BQ6" s="178"/>
      <c r="BR6" s="179"/>
      <c r="BS6" s="165"/>
      <c r="BT6" s="165"/>
      <c r="BU6" s="165"/>
      <c r="BV6" s="165"/>
      <c r="BW6" s="165"/>
      <c r="BX6" s="165"/>
      <c r="BY6" s="165"/>
      <c r="BZ6" s="165"/>
      <c r="CA6" s="165"/>
      <c r="CB6" s="165"/>
      <c r="CC6" s="165"/>
      <c r="CD6" s="165"/>
      <c r="CE6" s="165"/>
      <c r="CF6" s="165"/>
      <c r="CG6" s="165"/>
      <c r="CH6" s="165"/>
      <c r="CI6" s="165"/>
      <c r="CJ6" s="165"/>
      <c r="CK6" s="165"/>
    </row>
    <row r="7" spans="1:89" ht="12.75">
      <c r="A7" s="177" t="s">
        <v>143</v>
      </c>
      <c r="B7" s="174"/>
      <c r="C7" s="402"/>
      <c r="D7" s="403"/>
      <c r="E7" s="404"/>
      <c r="F7" s="404"/>
      <c r="G7" s="404"/>
      <c r="H7" s="404"/>
      <c r="I7" s="338"/>
      <c r="J7" s="338"/>
      <c r="K7" s="338"/>
      <c r="L7" s="338"/>
      <c r="M7" s="338"/>
      <c r="N7" s="338"/>
      <c r="O7" s="338"/>
      <c r="P7" s="338"/>
      <c r="Q7" s="338"/>
      <c r="R7" s="335"/>
      <c r="S7" s="338"/>
      <c r="T7" s="338"/>
      <c r="U7" s="338"/>
      <c r="V7" s="338"/>
      <c r="W7" s="338"/>
      <c r="X7" s="338"/>
      <c r="Y7" s="338"/>
      <c r="Z7" s="338"/>
      <c r="AA7" s="338"/>
      <c r="AB7" s="303"/>
      <c r="AC7" s="303"/>
      <c r="AD7" s="303"/>
      <c r="AE7" s="303"/>
      <c r="AF7" s="303"/>
      <c r="AG7" s="303"/>
      <c r="AH7" s="303"/>
      <c r="AI7" s="303"/>
      <c r="AJ7" s="303"/>
      <c r="AK7" s="303"/>
      <c r="AL7" s="341"/>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40"/>
      <c r="BK7" s="340"/>
      <c r="BL7" s="340"/>
      <c r="BM7" s="340"/>
      <c r="BN7" s="340"/>
      <c r="BO7" s="178"/>
      <c r="BP7" s="178"/>
      <c r="BQ7" s="178"/>
      <c r="BR7" s="179"/>
      <c r="BS7" s="165"/>
      <c r="BT7" s="165"/>
      <c r="BU7" s="165"/>
      <c r="BV7" s="165"/>
      <c r="BW7" s="165"/>
      <c r="BX7" s="165"/>
      <c r="BY7" s="165"/>
      <c r="BZ7" s="165"/>
      <c r="CA7" s="165"/>
      <c r="CB7" s="165"/>
      <c r="CC7" s="165"/>
      <c r="CD7" s="165"/>
      <c r="CE7" s="165"/>
      <c r="CF7" s="165"/>
      <c r="CG7" s="165"/>
      <c r="CH7" s="165"/>
      <c r="CI7" s="165"/>
      <c r="CJ7" s="165"/>
      <c r="CK7" s="165"/>
    </row>
    <row r="8" spans="1:89" ht="12.75">
      <c r="A8" s="177" t="s">
        <v>94</v>
      </c>
      <c r="B8" s="174"/>
      <c r="C8" s="402"/>
      <c r="D8" s="403"/>
      <c r="E8" s="404"/>
      <c r="F8" s="404"/>
      <c r="G8" s="404"/>
      <c r="H8" s="404"/>
      <c r="I8" s="404"/>
      <c r="J8" s="404"/>
      <c r="K8" s="404"/>
      <c r="L8" s="404"/>
      <c r="M8" s="404"/>
      <c r="N8" s="404"/>
      <c r="O8" s="404"/>
      <c r="P8" s="404"/>
      <c r="Q8" s="404"/>
      <c r="R8" s="338"/>
      <c r="S8" s="338"/>
      <c r="T8" s="338"/>
      <c r="U8" s="338"/>
      <c r="V8" s="338"/>
      <c r="W8" s="338"/>
      <c r="X8" s="338"/>
      <c r="Y8" s="338"/>
      <c r="Z8" s="338"/>
      <c r="AA8" s="338"/>
      <c r="AB8" s="338"/>
      <c r="AC8" s="338"/>
      <c r="AD8" s="338"/>
      <c r="AE8" s="338"/>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40"/>
      <c r="BK8" s="340"/>
      <c r="BL8" s="340"/>
      <c r="BM8" s="340"/>
      <c r="BN8" s="340"/>
      <c r="BO8" s="178"/>
      <c r="BP8" s="178"/>
      <c r="BQ8" s="178"/>
      <c r="BR8" s="179"/>
      <c r="BS8" s="165"/>
      <c r="BT8" s="165"/>
      <c r="BU8" s="165"/>
      <c r="BV8" s="165"/>
      <c r="BW8" s="165"/>
      <c r="BX8" s="165"/>
      <c r="BY8" s="165"/>
      <c r="BZ8" s="165"/>
      <c r="CA8" s="165"/>
      <c r="CB8" s="165"/>
      <c r="CC8" s="165"/>
      <c r="CD8" s="165"/>
      <c r="CE8" s="165"/>
      <c r="CF8" s="165"/>
      <c r="CG8" s="165"/>
      <c r="CH8" s="165"/>
      <c r="CI8" s="165"/>
      <c r="CJ8" s="165"/>
      <c r="CK8" s="165"/>
    </row>
    <row r="9" spans="1:89" ht="12.75">
      <c r="A9" s="177" t="s">
        <v>28</v>
      </c>
      <c r="B9" s="174"/>
      <c r="C9" s="402"/>
      <c r="D9" s="403"/>
      <c r="E9" s="404"/>
      <c r="F9" s="404"/>
      <c r="G9" s="404"/>
      <c r="H9" s="404"/>
      <c r="I9" s="404"/>
      <c r="J9" s="404"/>
      <c r="K9" s="404"/>
      <c r="L9" s="404"/>
      <c r="M9" s="404"/>
      <c r="N9" s="404"/>
      <c r="O9" s="404"/>
      <c r="P9" s="404"/>
      <c r="Q9" s="404"/>
      <c r="R9" s="404"/>
      <c r="S9" s="404"/>
      <c r="T9" s="404"/>
      <c r="U9" s="404"/>
      <c r="V9" s="338"/>
      <c r="W9" s="338"/>
      <c r="X9" s="338"/>
      <c r="Y9" s="338"/>
      <c r="Z9" s="338"/>
      <c r="AA9" s="338"/>
      <c r="AB9" s="338"/>
      <c r="AC9" s="338"/>
      <c r="AD9" s="338"/>
      <c r="AE9" s="338"/>
      <c r="AF9" s="338"/>
      <c r="AG9" s="338"/>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40"/>
      <c r="BK9" s="340"/>
      <c r="BL9" s="340"/>
      <c r="BM9" s="340"/>
      <c r="BN9" s="340"/>
      <c r="BO9" s="178"/>
      <c r="BP9" s="178"/>
      <c r="BQ9" s="178"/>
      <c r="BR9" s="179"/>
      <c r="BS9" s="165"/>
      <c r="BT9" s="165"/>
      <c r="BU9" s="165"/>
      <c r="BV9" s="165"/>
      <c r="BW9" s="165"/>
      <c r="BX9" s="165"/>
      <c r="BY9" s="165"/>
      <c r="BZ9" s="165"/>
      <c r="CA9" s="165"/>
      <c r="CB9" s="165"/>
      <c r="CC9" s="165"/>
      <c r="CD9" s="165"/>
      <c r="CE9" s="165"/>
      <c r="CF9" s="165"/>
      <c r="CG9" s="165"/>
      <c r="CH9" s="165"/>
      <c r="CI9" s="165"/>
      <c r="CJ9" s="165"/>
      <c r="CK9" s="165"/>
    </row>
    <row r="10" spans="1:89" ht="12.75">
      <c r="A10" s="177" t="s">
        <v>95</v>
      </c>
      <c r="B10" s="174"/>
      <c r="C10" s="402"/>
      <c r="D10" s="403"/>
      <c r="E10" s="404"/>
      <c r="F10" s="404"/>
      <c r="G10" s="404"/>
      <c r="H10" s="404"/>
      <c r="I10" s="404"/>
      <c r="J10" s="404"/>
      <c r="K10" s="404"/>
      <c r="L10" s="404"/>
      <c r="M10" s="404"/>
      <c r="N10" s="404"/>
      <c r="O10" s="404"/>
      <c r="P10" s="404"/>
      <c r="Q10" s="404"/>
      <c r="R10" s="404"/>
      <c r="S10" s="404"/>
      <c r="T10" s="404"/>
      <c r="U10" s="338"/>
      <c r="V10" s="338"/>
      <c r="W10" s="338"/>
      <c r="X10" s="338"/>
      <c r="Y10" s="338"/>
      <c r="Z10" s="338"/>
      <c r="AA10" s="338"/>
      <c r="AB10" s="338"/>
      <c r="AC10" s="338"/>
      <c r="AD10" s="338"/>
      <c r="AE10" s="338"/>
      <c r="AF10" s="303"/>
      <c r="AG10" s="342"/>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40"/>
      <c r="BK10" s="340"/>
      <c r="BL10" s="340"/>
      <c r="BM10" s="340"/>
      <c r="BN10" s="340"/>
      <c r="BO10" s="178"/>
      <c r="BP10" s="178"/>
      <c r="BQ10" s="178"/>
      <c r="BR10" s="179"/>
      <c r="BS10" s="165"/>
      <c r="BT10" s="165"/>
      <c r="BU10" s="165"/>
      <c r="BV10" s="165"/>
      <c r="BW10" s="165"/>
      <c r="BX10" s="165"/>
      <c r="BY10" s="165"/>
      <c r="BZ10" s="165"/>
      <c r="CA10" s="165"/>
      <c r="CB10" s="165"/>
      <c r="CC10" s="165"/>
      <c r="CD10" s="165"/>
      <c r="CE10" s="165"/>
      <c r="CF10" s="165"/>
      <c r="CG10" s="165"/>
      <c r="CH10" s="165"/>
      <c r="CI10" s="165"/>
      <c r="CJ10" s="165"/>
      <c r="CK10" s="165"/>
    </row>
    <row r="11" spans="1:89" ht="12.75">
      <c r="A11" s="177" t="s">
        <v>27</v>
      </c>
      <c r="B11" s="174"/>
      <c r="C11" s="402"/>
      <c r="D11" s="403"/>
      <c r="E11" s="404"/>
      <c r="F11" s="404"/>
      <c r="G11" s="404"/>
      <c r="H11" s="404"/>
      <c r="I11" s="404"/>
      <c r="J11" s="404"/>
      <c r="K11" s="404"/>
      <c r="L11" s="404"/>
      <c r="M11" s="404"/>
      <c r="N11" s="404"/>
      <c r="O11" s="404"/>
      <c r="P11" s="404"/>
      <c r="Q11" s="404"/>
      <c r="R11" s="404"/>
      <c r="S11" s="338"/>
      <c r="T11" s="338"/>
      <c r="U11" s="338"/>
      <c r="V11" s="338"/>
      <c r="W11" s="338"/>
      <c r="X11" s="338"/>
      <c r="Y11" s="338"/>
      <c r="Z11" s="338"/>
      <c r="AA11" s="338"/>
      <c r="AB11" s="338"/>
      <c r="AC11" s="338"/>
      <c r="AD11" s="338"/>
      <c r="AE11" s="338"/>
      <c r="AF11" s="338"/>
      <c r="AG11" s="338"/>
      <c r="AH11" s="338"/>
      <c r="AI11" s="338"/>
      <c r="AJ11" s="338"/>
      <c r="AK11" s="338"/>
      <c r="AL11" s="338"/>
      <c r="AM11" s="303"/>
      <c r="AN11" s="303"/>
      <c r="AO11" s="303"/>
      <c r="AP11" s="303"/>
      <c r="AQ11" s="303"/>
      <c r="AR11" s="303"/>
      <c r="AS11" s="342"/>
      <c r="AT11" s="303"/>
      <c r="AU11" s="303"/>
      <c r="AV11" s="303"/>
      <c r="AW11" s="303"/>
      <c r="AX11" s="303"/>
      <c r="AY11" s="303"/>
      <c r="AZ11" s="303"/>
      <c r="BA11" s="303"/>
      <c r="BB11" s="303"/>
      <c r="BC11" s="303"/>
      <c r="BD11" s="303"/>
      <c r="BE11" s="303"/>
      <c r="BF11" s="303"/>
      <c r="BG11" s="303"/>
      <c r="BH11" s="303"/>
      <c r="BI11" s="303"/>
      <c r="BJ11" s="340"/>
      <c r="BK11" s="340"/>
      <c r="BL11" s="340"/>
      <c r="BM11" s="340"/>
      <c r="BN11" s="340"/>
      <c r="BO11" s="178"/>
      <c r="BP11" s="178"/>
      <c r="BQ11" s="178"/>
      <c r="BR11" s="179"/>
      <c r="BS11" s="165"/>
      <c r="BT11" s="165"/>
      <c r="BU11" s="165"/>
      <c r="BV11" s="165"/>
      <c r="BW11" s="165"/>
      <c r="BX11" s="165"/>
      <c r="BY11" s="165"/>
      <c r="BZ11" s="165"/>
      <c r="CA11" s="165"/>
      <c r="CB11" s="165"/>
      <c r="CC11" s="165"/>
      <c r="CD11" s="165"/>
      <c r="CE11" s="165"/>
      <c r="CF11" s="165"/>
      <c r="CG11" s="165"/>
      <c r="CH11" s="165"/>
      <c r="CI11" s="165"/>
      <c r="CJ11" s="165"/>
      <c r="CK11" s="165"/>
    </row>
    <row r="12" spans="1:89" ht="12.75">
      <c r="A12" s="177" t="s">
        <v>10</v>
      </c>
      <c r="B12" s="180"/>
      <c r="C12" s="402"/>
      <c r="D12" s="403"/>
      <c r="E12" s="404"/>
      <c r="F12" s="404"/>
      <c r="G12" s="404"/>
      <c r="H12" s="404"/>
      <c r="I12" s="404"/>
      <c r="J12" s="404"/>
      <c r="K12" s="404"/>
      <c r="L12" s="404"/>
      <c r="M12" s="404"/>
      <c r="N12" s="404"/>
      <c r="O12" s="404"/>
      <c r="P12" s="404"/>
      <c r="Q12" s="404"/>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40"/>
      <c r="BK12" s="340"/>
      <c r="BL12" s="340"/>
      <c r="BM12" s="340"/>
      <c r="BN12" s="343"/>
      <c r="BO12" s="178"/>
      <c r="BP12" s="178"/>
      <c r="BQ12" s="178"/>
      <c r="BR12" s="179"/>
      <c r="BS12" s="165"/>
      <c r="BT12" s="165"/>
      <c r="BU12" s="165"/>
      <c r="BV12" s="165"/>
      <c r="BW12" s="165"/>
      <c r="BX12" s="165"/>
      <c r="BY12" s="165"/>
      <c r="BZ12" s="165"/>
      <c r="CA12" s="165"/>
      <c r="CB12" s="165"/>
      <c r="CC12" s="165"/>
      <c r="CD12" s="165"/>
      <c r="CE12" s="165"/>
      <c r="CF12" s="165"/>
      <c r="CG12" s="165"/>
      <c r="CH12" s="165"/>
      <c r="CI12" s="165"/>
      <c r="CJ12" s="165"/>
      <c r="CK12" s="165"/>
    </row>
    <row r="13" spans="1:89" ht="12.75">
      <c r="A13" s="177" t="s">
        <v>26</v>
      </c>
      <c r="B13" s="174"/>
      <c r="C13" s="402"/>
      <c r="D13" s="403"/>
      <c r="E13" s="404"/>
      <c r="F13" s="404"/>
      <c r="G13" s="404"/>
      <c r="H13" s="404"/>
      <c r="I13" s="404"/>
      <c r="J13" s="404"/>
      <c r="K13" s="404"/>
      <c r="L13" s="404"/>
      <c r="M13" s="404"/>
      <c r="N13" s="404"/>
      <c r="O13" s="404"/>
      <c r="P13" s="404"/>
      <c r="Q13" s="404"/>
      <c r="R13" s="404"/>
      <c r="S13" s="404"/>
      <c r="T13" s="404"/>
      <c r="U13" s="338"/>
      <c r="V13" s="338"/>
      <c r="W13" s="338"/>
      <c r="X13" s="338"/>
      <c r="Y13" s="338"/>
      <c r="Z13" s="338"/>
      <c r="AA13" s="338"/>
      <c r="AB13" s="338"/>
      <c r="AC13" s="338"/>
      <c r="AD13" s="338"/>
      <c r="AE13" s="338"/>
      <c r="AF13" s="338"/>
      <c r="AG13" s="338"/>
      <c r="AH13" s="338"/>
      <c r="AI13" s="303"/>
      <c r="AJ13" s="303"/>
      <c r="AK13" s="303"/>
      <c r="AL13" s="303"/>
      <c r="AM13" s="303"/>
      <c r="AN13" s="303"/>
      <c r="AO13" s="303"/>
      <c r="AP13" s="303"/>
      <c r="AQ13" s="303"/>
      <c r="AR13" s="303"/>
      <c r="AS13" s="303"/>
      <c r="AT13" s="303"/>
      <c r="AU13" s="303"/>
      <c r="AV13" s="303"/>
      <c r="AW13" s="303"/>
      <c r="AX13" s="303"/>
      <c r="AY13" s="303"/>
      <c r="AZ13" s="303"/>
      <c r="BA13" s="339"/>
      <c r="BB13" s="303"/>
      <c r="BC13" s="303"/>
      <c r="BD13" s="303"/>
      <c r="BE13" s="303"/>
      <c r="BF13" s="303"/>
      <c r="BG13" s="303"/>
      <c r="BH13" s="303"/>
      <c r="BI13" s="303"/>
      <c r="BJ13" s="340"/>
      <c r="BK13" s="340"/>
      <c r="BL13" s="340"/>
      <c r="BM13" s="340"/>
      <c r="BN13" s="340"/>
      <c r="BO13" s="178"/>
      <c r="BP13" s="178"/>
      <c r="BQ13" s="178"/>
      <c r="BR13" s="179"/>
      <c r="BS13" s="165"/>
      <c r="BT13" s="165"/>
      <c r="BU13" s="165"/>
      <c r="BV13" s="165"/>
      <c r="BW13" s="165"/>
      <c r="BX13" s="165"/>
      <c r="BY13" s="165"/>
      <c r="BZ13" s="165"/>
      <c r="CA13" s="165"/>
      <c r="CB13" s="165"/>
      <c r="CC13" s="165"/>
      <c r="CD13" s="165"/>
      <c r="CE13" s="165"/>
      <c r="CF13" s="165"/>
      <c r="CG13" s="165"/>
      <c r="CH13" s="165"/>
      <c r="CI13" s="165"/>
      <c r="CJ13" s="165"/>
      <c r="CK13" s="165"/>
    </row>
    <row r="14" spans="1:89" ht="12.75">
      <c r="A14" s="177" t="s">
        <v>23</v>
      </c>
      <c r="B14" s="181"/>
      <c r="C14" s="402"/>
      <c r="D14" s="403"/>
      <c r="E14" s="404"/>
      <c r="F14" s="404"/>
      <c r="G14" s="404"/>
      <c r="H14" s="404"/>
      <c r="I14" s="404"/>
      <c r="J14" s="404"/>
      <c r="K14" s="404"/>
      <c r="L14" s="404"/>
      <c r="M14" s="404"/>
      <c r="N14" s="404"/>
      <c r="O14" s="404"/>
      <c r="P14" s="404"/>
      <c r="Q14" s="404"/>
      <c r="R14" s="404"/>
      <c r="S14" s="404"/>
      <c r="T14" s="404"/>
      <c r="U14" s="404"/>
      <c r="V14" s="404"/>
      <c r="W14" s="404"/>
      <c r="X14" s="338"/>
      <c r="Y14" s="338"/>
      <c r="Z14" s="338"/>
      <c r="AA14" s="338"/>
      <c r="AB14" s="338"/>
      <c r="AC14" s="338"/>
      <c r="AD14" s="338"/>
      <c r="AE14" s="338"/>
      <c r="AF14" s="338"/>
      <c r="AG14" s="338"/>
      <c r="AH14" s="338"/>
      <c r="AI14" s="338"/>
      <c r="AJ14" s="338"/>
      <c r="AK14" s="338"/>
      <c r="AL14" s="338"/>
      <c r="AM14" s="338"/>
      <c r="AN14" s="338"/>
      <c r="AO14" s="338"/>
      <c r="AP14" s="303"/>
      <c r="AQ14" s="303"/>
      <c r="AR14" s="303"/>
      <c r="AS14" s="303"/>
      <c r="AT14" s="303"/>
      <c r="AU14" s="303"/>
      <c r="AV14" s="303"/>
      <c r="AW14" s="303"/>
      <c r="AX14" s="303"/>
      <c r="AY14" s="303"/>
      <c r="AZ14" s="303"/>
      <c r="BA14" s="303"/>
      <c r="BB14" s="303"/>
      <c r="BC14" s="303"/>
      <c r="BD14" s="303"/>
      <c r="BE14" s="303"/>
      <c r="BF14" s="303"/>
      <c r="BG14" s="303"/>
      <c r="BH14" s="303"/>
      <c r="BI14" s="303"/>
      <c r="BJ14" s="340"/>
      <c r="BK14" s="340"/>
      <c r="BL14" s="340"/>
      <c r="BM14" s="340"/>
      <c r="BN14" s="340"/>
      <c r="BO14" s="178"/>
      <c r="BP14" s="178"/>
      <c r="BQ14" s="178"/>
      <c r="BR14" s="179"/>
      <c r="BS14" s="165"/>
      <c r="BT14" s="165"/>
      <c r="BU14" s="165"/>
      <c r="BV14" s="165"/>
      <c r="BW14" s="165"/>
      <c r="BX14" s="165"/>
      <c r="BY14" s="165"/>
      <c r="BZ14" s="165"/>
      <c r="CA14" s="165"/>
      <c r="CB14" s="165"/>
      <c r="CC14" s="165"/>
      <c r="CD14" s="165"/>
      <c r="CE14" s="165"/>
      <c r="CF14" s="165"/>
      <c r="CG14" s="165"/>
      <c r="CH14" s="165"/>
      <c r="CI14" s="165"/>
      <c r="CJ14" s="165"/>
      <c r="CK14" s="165"/>
    </row>
    <row r="15" spans="1:89" ht="12.75">
      <c r="A15" s="182" t="s">
        <v>25</v>
      </c>
      <c r="B15" s="183"/>
      <c r="C15" s="405"/>
      <c r="D15" s="406"/>
      <c r="E15" s="407"/>
      <c r="F15" s="407"/>
      <c r="G15" s="407"/>
      <c r="H15" s="407"/>
      <c r="I15" s="407"/>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4"/>
      <c r="AO15" s="344"/>
      <c r="AP15" s="344"/>
      <c r="AQ15" s="344"/>
      <c r="AR15" s="344"/>
      <c r="AS15" s="344"/>
      <c r="AT15" s="344"/>
      <c r="AU15" s="344"/>
      <c r="AV15" s="344"/>
      <c r="AW15" s="344"/>
      <c r="AX15" s="344"/>
      <c r="AY15" s="344"/>
      <c r="AZ15" s="344"/>
      <c r="BA15" s="344"/>
      <c r="BB15" s="344"/>
      <c r="BC15" s="344"/>
      <c r="BD15" s="344"/>
      <c r="BE15" s="344"/>
      <c r="BF15" s="344"/>
      <c r="BG15" s="344"/>
      <c r="BH15" s="344"/>
      <c r="BI15" s="345"/>
      <c r="BJ15" s="305"/>
      <c r="BK15" s="305"/>
      <c r="BL15" s="305"/>
      <c r="BM15" s="305"/>
      <c r="BN15" s="305"/>
      <c r="BO15" s="304"/>
      <c r="BP15" s="305"/>
      <c r="BQ15" s="305"/>
      <c r="BR15" s="184"/>
      <c r="BS15" s="165"/>
      <c r="BT15" s="165"/>
      <c r="BU15" s="165"/>
      <c r="BV15" s="165"/>
      <c r="BW15" s="165"/>
      <c r="BX15" s="165"/>
      <c r="BY15" s="165"/>
      <c r="BZ15" s="165"/>
      <c r="CA15" s="165"/>
      <c r="CB15" s="165"/>
      <c r="CC15" s="165"/>
      <c r="CD15" s="165"/>
      <c r="CE15" s="165"/>
      <c r="CF15" s="165"/>
      <c r="CG15" s="165"/>
      <c r="CH15" s="165"/>
      <c r="CI15" s="165"/>
      <c r="CJ15" s="165"/>
      <c r="CK15" s="165"/>
    </row>
    <row r="16" spans="1:89" ht="12.75">
      <c r="A16" s="18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row>
    <row r="17" spans="1:31" ht="12.75">
      <c r="A17" s="186"/>
      <c r="AE17" s="151"/>
    </row>
    <row r="18" spans="1:2" ht="12.75">
      <c r="A18" s="186"/>
      <c r="B18" s="156"/>
    </row>
    <row r="19" spans="1:22" ht="12.75">
      <c r="A19" s="186"/>
      <c r="V19" s="151"/>
    </row>
    <row r="20" spans="9:44" ht="12.75">
      <c r="I20" s="151"/>
      <c r="AR20" s="187"/>
    </row>
    <row r="21" spans="3:45" ht="12.75">
      <c r="C21" s="169">
        <v>1</v>
      </c>
      <c r="D21" s="170">
        <v>2</v>
      </c>
      <c r="E21" s="170">
        <v>3</v>
      </c>
      <c r="F21" s="170">
        <v>4</v>
      </c>
      <c r="G21" s="170">
        <v>5</v>
      </c>
      <c r="H21" s="170">
        <v>6</v>
      </c>
      <c r="I21" s="170">
        <v>7</v>
      </c>
      <c r="J21" s="170">
        <v>8</v>
      </c>
      <c r="K21" s="170">
        <v>9</v>
      </c>
      <c r="L21" s="170">
        <v>10</v>
      </c>
      <c r="M21" s="170">
        <v>11</v>
      </c>
      <c r="N21" s="170">
        <v>12</v>
      </c>
      <c r="O21" s="170">
        <v>13</v>
      </c>
      <c r="P21" s="170">
        <v>14</v>
      </c>
      <c r="Q21" s="170">
        <v>15</v>
      </c>
      <c r="R21" s="170">
        <v>16</v>
      </c>
      <c r="S21" s="170">
        <v>17</v>
      </c>
      <c r="T21" s="170">
        <v>18</v>
      </c>
      <c r="U21" s="170">
        <v>19</v>
      </c>
      <c r="V21" s="170">
        <v>20</v>
      </c>
      <c r="W21" s="170">
        <v>21</v>
      </c>
      <c r="X21" s="170">
        <v>22</v>
      </c>
      <c r="Y21" s="170">
        <v>23</v>
      </c>
      <c r="Z21" s="170">
        <v>24</v>
      </c>
      <c r="AA21" s="170">
        <v>25</v>
      </c>
      <c r="AB21" s="170">
        <v>26</v>
      </c>
      <c r="AC21" s="170">
        <v>27</v>
      </c>
      <c r="AD21" s="170">
        <v>28</v>
      </c>
      <c r="AE21" s="170">
        <v>29</v>
      </c>
      <c r="AF21" s="170">
        <v>30</v>
      </c>
      <c r="AG21" s="170">
        <v>31</v>
      </c>
      <c r="AH21" s="170">
        <v>32</v>
      </c>
      <c r="AI21" s="170">
        <v>33</v>
      </c>
      <c r="AQ21" s="188"/>
      <c r="AS21" t="s">
        <v>96</v>
      </c>
    </row>
    <row r="22" spans="1:45" ht="12.75">
      <c r="A22" s="189" t="s">
        <v>22</v>
      </c>
      <c r="B22" s="190"/>
      <c r="C22" s="408"/>
      <c r="D22" s="421"/>
      <c r="E22" s="466"/>
      <c r="F22" s="475"/>
      <c r="G22" s="492"/>
      <c r="H22" s="505"/>
      <c r="I22" s="509"/>
      <c r="J22" s="509"/>
      <c r="K22" s="512"/>
      <c r="L22" s="509"/>
      <c r="M22" s="509"/>
      <c r="N22" s="346"/>
      <c r="O22" s="346"/>
      <c r="P22" s="347"/>
      <c r="Q22" s="346"/>
      <c r="R22" s="348"/>
      <c r="S22" s="346"/>
      <c r="T22" s="349"/>
      <c r="U22" s="348"/>
      <c r="V22" s="350"/>
      <c r="W22" s="347"/>
      <c r="X22" s="348"/>
      <c r="Y22" s="347"/>
      <c r="Z22" s="351"/>
      <c r="AA22" s="352"/>
      <c r="AB22" s="353"/>
      <c r="AC22" s="347"/>
      <c r="AD22" s="346"/>
      <c r="AE22" s="354"/>
      <c r="AF22" s="336"/>
      <c r="AG22" s="336"/>
      <c r="AH22" s="336"/>
      <c r="AI22" s="336"/>
      <c r="AQ22" s="191"/>
      <c r="AS22" t="s">
        <v>97</v>
      </c>
    </row>
    <row r="23" spans="1:45" ht="12.75">
      <c r="A23" s="192" t="s">
        <v>93</v>
      </c>
      <c r="B23" s="190"/>
      <c r="C23" s="409"/>
      <c r="D23" s="453"/>
      <c r="E23" s="467"/>
      <c r="F23" s="476"/>
      <c r="G23" s="493"/>
      <c r="H23" s="477"/>
      <c r="I23" s="479"/>
      <c r="J23" s="476"/>
      <c r="K23" s="481"/>
      <c r="L23" s="494"/>
      <c r="M23" s="478"/>
      <c r="N23" s="357"/>
      <c r="O23" s="357"/>
      <c r="P23" s="356"/>
      <c r="Q23" s="357"/>
      <c r="R23" s="357"/>
      <c r="S23" s="355"/>
      <c r="T23" s="358"/>
      <c r="U23" s="355"/>
      <c r="V23" s="357"/>
      <c r="W23" s="355"/>
      <c r="X23" s="356"/>
      <c r="Y23" s="355"/>
      <c r="Z23" s="355"/>
      <c r="AA23" s="355"/>
      <c r="AB23" s="357"/>
      <c r="AC23" s="356"/>
      <c r="AD23" s="357"/>
      <c r="AE23" s="303"/>
      <c r="AF23" s="303"/>
      <c r="AG23" s="303"/>
      <c r="AH23" s="303"/>
      <c r="AI23" s="303"/>
      <c r="AQ23" s="193"/>
      <c r="AS23" t="s">
        <v>98</v>
      </c>
    </row>
    <row r="24" spans="1:35" ht="12.75">
      <c r="A24" s="192" t="s">
        <v>24</v>
      </c>
      <c r="B24" s="190"/>
      <c r="C24" s="410"/>
      <c r="D24" s="422"/>
      <c r="E24" s="468"/>
      <c r="F24" s="478"/>
      <c r="G24" s="494"/>
      <c r="H24" s="478"/>
      <c r="I24" s="476"/>
      <c r="J24" s="477"/>
      <c r="K24" s="482"/>
      <c r="L24" s="479"/>
      <c r="M24" s="481"/>
      <c r="N24" s="357"/>
      <c r="O24" s="356"/>
      <c r="P24" s="356"/>
      <c r="Q24" s="357"/>
      <c r="R24" s="355"/>
      <c r="S24" s="355"/>
      <c r="T24" s="355"/>
      <c r="U24" s="356"/>
      <c r="V24" s="355"/>
      <c r="W24" s="357"/>
      <c r="X24" s="356"/>
      <c r="Y24" s="357"/>
      <c r="Z24" s="357"/>
      <c r="AA24" s="357"/>
      <c r="AB24" s="355"/>
      <c r="AC24" s="357"/>
      <c r="AD24" s="355"/>
      <c r="AE24" s="303"/>
      <c r="AF24" s="303"/>
      <c r="AG24" s="303"/>
      <c r="AH24" s="303"/>
      <c r="AI24" s="303"/>
    </row>
    <row r="25" spans="1:35" ht="12.75">
      <c r="A25" s="397" t="s">
        <v>143</v>
      </c>
      <c r="B25" s="190"/>
      <c r="C25" s="411"/>
      <c r="D25" s="423"/>
      <c r="E25" s="469"/>
      <c r="F25" s="477"/>
      <c r="G25" s="494"/>
      <c r="H25" s="478"/>
      <c r="I25" s="480"/>
      <c r="J25" s="479"/>
      <c r="K25" s="482"/>
      <c r="L25" s="476"/>
      <c r="M25" s="480"/>
      <c r="N25" s="357"/>
      <c r="O25" s="357"/>
      <c r="P25" s="357"/>
      <c r="Q25" s="357"/>
      <c r="R25" s="357"/>
      <c r="S25" s="357"/>
      <c r="T25" s="355"/>
      <c r="U25" s="355"/>
      <c r="V25" s="357"/>
      <c r="W25" s="357"/>
      <c r="X25" s="357"/>
      <c r="Y25" s="357"/>
      <c r="Z25" s="355"/>
      <c r="AA25" s="355"/>
      <c r="AB25" s="356"/>
      <c r="AC25" s="355"/>
      <c r="AD25" s="357"/>
      <c r="AE25" s="303"/>
      <c r="AF25" s="303"/>
      <c r="AG25" s="303"/>
      <c r="AH25" s="303"/>
      <c r="AI25" s="303"/>
    </row>
    <row r="26" spans="1:35" ht="12.75">
      <c r="A26" s="192" t="s">
        <v>9</v>
      </c>
      <c r="B26" s="190"/>
      <c r="C26" s="410"/>
      <c r="D26" s="424"/>
      <c r="E26" s="468"/>
      <c r="F26" s="479"/>
      <c r="G26" s="494"/>
      <c r="H26" s="477"/>
      <c r="I26" s="479"/>
      <c r="J26" s="481"/>
      <c r="K26" s="482"/>
      <c r="L26" s="476"/>
      <c r="M26" s="477"/>
      <c r="N26" s="357"/>
      <c r="O26" s="357"/>
      <c r="P26" s="355"/>
      <c r="Q26" s="357"/>
      <c r="R26" s="355"/>
      <c r="S26" s="357"/>
      <c r="T26" s="358"/>
      <c r="U26" s="356"/>
      <c r="V26" s="357"/>
      <c r="W26" s="356"/>
      <c r="X26" s="357"/>
      <c r="Y26" s="356"/>
      <c r="Z26" s="355"/>
      <c r="AA26" s="357"/>
      <c r="AB26" s="356"/>
      <c r="AC26" s="355"/>
      <c r="AD26" s="358"/>
      <c r="AE26" s="303"/>
      <c r="AF26" s="303"/>
      <c r="AG26" s="303"/>
      <c r="AH26" s="303"/>
      <c r="AI26" s="303"/>
    </row>
    <row r="27" spans="1:35" ht="12.75">
      <c r="A27" s="192" t="s">
        <v>28</v>
      </c>
      <c r="B27" s="190"/>
      <c r="C27" s="412"/>
      <c r="D27" s="454"/>
      <c r="E27" s="470"/>
      <c r="F27" s="477"/>
      <c r="G27" s="479"/>
      <c r="H27" s="493"/>
      <c r="I27" s="477"/>
      <c r="J27" s="493"/>
      <c r="K27" s="478"/>
      <c r="L27" s="493"/>
      <c r="M27" s="481"/>
      <c r="N27" s="355"/>
      <c r="O27" s="355"/>
      <c r="P27" s="357"/>
      <c r="Q27" s="357"/>
      <c r="R27" s="356"/>
      <c r="S27" s="356"/>
      <c r="T27" s="355"/>
      <c r="U27" s="356"/>
      <c r="V27" s="355"/>
      <c r="W27" s="355"/>
      <c r="X27" s="355"/>
      <c r="Y27" s="355"/>
      <c r="Z27" s="355"/>
      <c r="AA27" s="355"/>
      <c r="AB27" s="357"/>
      <c r="AC27" s="355"/>
      <c r="AD27" s="358"/>
      <c r="AE27" s="303"/>
      <c r="AF27" s="303"/>
      <c r="AG27" s="303"/>
      <c r="AH27" s="303"/>
      <c r="AI27" s="303"/>
    </row>
    <row r="28" spans="1:50" ht="12.75">
      <c r="A28" s="192" t="s">
        <v>95</v>
      </c>
      <c r="B28" s="190"/>
      <c r="C28" s="411"/>
      <c r="D28" s="424"/>
      <c r="E28" s="471"/>
      <c r="F28" s="479"/>
      <c r="G28" s="481"/>
      <c r="H28" s="479"/>
      <c r="I28" s="476"/>
      <c r="J28" s="482"/>
      <c r="K28" s="476"/>
      <c r="L28" s="477"/>
      <c r="M28" s="479"/>
      <c r="N28" s="357"/>
      <c r="O28" s="355"/>
      <c r="P28" s="357"/>
      <c r="Q28" s="355"/>
      <c r="R28" s="357"/>
      <c r="S28" s="356"/>
      <c r="T28" s="355"/>
      <c r="U28" s="356"/>
      <c r="V28" s="350"/>
      <c r="W28" s="357"/>
      <c r="X28" s="357"/>
      <c r="Y28" s="357"/>
      <c r="Z28" s="357"/>
      <c r="AA28" s="357"/>
      <c r="AB28" s="355"/>
      <c r="AC28" s="356"/>
      <c r="AD28" s="357"/>
      <c r="AE28" s="303"/>
      <c r="AF28" s="303"/>
      <c r="AG28" s="342"/>
      <c r="AH28" s="303"/>
      <c r="AI28" s="303"/>
      <c r="AX28" s="187"/>
    </row>
    <row r="29" spans="1:35" ht="12.75">
      <c r="A29" s="192" t="s">
        <v>27</v>
      </c>
      <c r="B29" s="190"/>
      <c r="C29" s="413"/>
      <c r="D29" s="425"/>
      <c r="E29" s="470"/>
      <c r="F29" s="480"/>
      <c r="G29" s="477"/>
      <c r="H29" s="476"/>
      <c r="I29" s="493"/>
      <c r="J29" s="476"/>
      <c r="K29" s="482"/>
      <c r="L29" s="476"/>
      <c r="M29" s="479"/>
      <c r="N29" s="356"/>
      <c r="O29" s="357"/>
      <c r="P29" s="357"/>
      <c r="Q29" s="357"/>
      <c r="R29" s="356"/>
      <c r="S29" s="357"/>
      <c r="T29" s="357"/>
      <c r="U29" s="355"/>
      <c r="V29" s="357"/>
      <c r="W29" s="355"/>
      <c r="X29" s="356"/>
      <c r="Y29" s="356"/>
      <c r="Z29" s="356"/>
      <c r="AA29" s="357"/>
      <c r="AB29" s="357"/>
      <c r="AC29" s="357"/>
      <c r="AD29" s="355"/>
      <c r="AE29" s="303"/>
      <c r="AF29" s="303"/>
      <c r="AG29" s="303"/>
      <c r="AH29" s="303"/>
      <c r="AI29" s="303"/>
    </row>
    <row r="30" spans="1:35" ht="12.75">
      <c r="A30" s="192" t="s">
        <v>10</v>
      </c>
      <c r="B30" s="194"/>
      <c r="C30" s="412"/>
      <c r="D30" s="422"/>
      <c r="E30" s="471"/>
      <c r="F30" s="481"/>
      <c r="G30" s="494"/>
      <c r="H30" s="482"/>
      <c r="I30" s="478"/>
      <c r="J30" s="494"/>
      <c r="K30" s="478"/>
      <c r="L30" s="479"/>
      <c r="M30" s="480"/>
      <c r="N30" s="357"/>
      <c r="O30" s="357"/>
      <c r="P30" s="355"/>
      <c r="Q30" s="357"/>
      <c r="R30" s="355"/>
      <c r="S30" s="356"/>
      <c r="T30" s="355"/>
      <c r="U30" s="356"/>
      <c r="V30" s="350"/>
      <c r="W30" s="356"/>
      <c r="X30" s="357"/>
      <c r="Y30" s="357"/>
      <c r="Z30" s="356"/>
      <c r="AA30" s="357"/>
      <c r="AB30" s="357"/>
      <c r="AC30" s="357"/>
      <c r="AD30" s="355"/>
      <c r="AE30" s="303"/>
      <c r="AF30" s="303"/>
      <c r="AG30" s="303"/>
      <c r="AH30" s="303"/>
      <c r="AI30" s="303"/>
    </row>
    <row r="31" spans="1:35" ht="12.75">
      <c r="A31" s="192" t="s">
        <v>26</v>
      </c>
      <c r="B31" s="190"/>
      <c r="C31" s="414"/>
      <c r="D31" s="424"/>
      <c r="E31" s="468"/>
      <c r="F31" s="482"/>
      <c r="G31" s="493"/>
      <c r="H31" s="479"/>
      <c r="I31" s="481"/>
      <c r="J31" s="482"/>
      <c r="K31" s="476"/>
      <c r="L31" s="477"/>
      <c r="M31" s="477"/>
      <c r="N31" s="357"/>
      <c r="O31" s="357"/>
      <c r="P31" s="355"/>
      <c r="Q31" s="357"/>
      <c r="R31" s="356"/>
      <c r="S31" s="355"/>
      <c r="T31" s="358"/>
      <c r="U31" s="355"/>
      <c r="V31" s="355"/>
      <c r="W31" s="357"/>
      <c r="X31" s="355"/>
      <c r="Y31" s="355"/>
      <c r="Z31" s="357"/>
      <c r="AA31" s="356"/>
      <c r="AB31" s="356"/>
      <c r="AC31" s="356"/>
      <c r="AD31" s="355"/>
      <c r="AE31" s="303"/>
      <c r="AF31" s="303"/>
      <c r="AG31" s="303"/>
      <c r="AH31" s="303"/>
      <c r="AI31" s="303"/>
    </row>
    <row r="32" spans="1:35" ht="12.75">
      <c r="A32" s="192" t="s">
        <v>23</v>
      </c>
      <c r="B32" s="195"/>
      <c r="C32" s="413"/>
      <c r="D32" s="422"/>
      <c r="E32" s="471"/>
      <c r="F32" s="476"/>
      <c r="G32" s="481"/>
      <c r="H32" s="482"/>
      <c r="I32" s="477"/>
      <c r="J32" s="477"/>
      <c r="K32" s="482"/>
      <c r="L32" s="493"/>
      <c r="M32" s="479"/>
      <c r="N32" s="357"/>
      <c r="O32" s="357"/>
      <c r="P32" s="357"/>
      <c r="Q32" s="357"/>
      <c r="R32" s="357"/>
      <c r="S32" s="355"/>
      <c r="T32" s="358"/>
      <c r="U32" s="356"/>
      <c r="V32" s="355"/>
      <c r="W32" s="355"/>
      <c r="X32" s="355"/>
      <c r="Y32" s="355"/>
      <c r="Z32" s="355"/>
      <c r="AA32" s="356"/>
      <c r="AB32" s="355"/>
      <c r="AC32" s="355"/>
      <c r="AD32" s="358"/>
      <c r="AE32" s="303"/>
      <c r="AF32" s="303"/>
      <c r="AG32" s="303"/>
      <c r="AH32" s="303"/>
      <c r="AI32" s="303"/>
    </row>
    <row r="33" spans="1:35" ht="12.75">
      <c r="A33" s="196" t="s">
        <v>25</v>
      </c>
      <c r="B33" s="197"/>
      <c r="C33" s="415"/>
      <c r="D33" s="426"/>
      <c r="E33" s="472"/>
      <c r="F33" s="483"/>
      <c r="G33" s="495"/>
      <c r="H33" s="506"/>
      <c r="I33" s="506"/>
      <c r="J33" s="510"/>
      <c r="K33" s="513"/>
      <c r="L33" s="483"/>
      <c r="M33" s="506"/>
      <c r="N33" s="361"/>
      <c r="O33" s="359"/>
      <c r="P33" s="361"/>
      <c r="Q33" s="359"/>
      <c r="R33" s="359"/>
      <c r="S33" s="359"/>
      <c r="T33" s="361"/>
      <c r="U33" s="360"/>
      <c r="V33" s="350"/>
      <c r="W33" s="359"/>
      <c r="X33" s="359"/>
      <c r="Y33" s="359"/>
      <c r="Z33" s="359"/>
      <c r="AA33" s="359"/>
      <c r="AB33" s="359"/>
      <c r="AC33" s="361"/>
      <c r="AD33" s="362"/>
      <c r="AE33" s="345"/>
      <c r="AF33" s="345"/>
      <c r="AG33" s="345"/>
      <c r="AH33" s="345"/>
      <c r="AI33" s="345"/>
    </row>
    <row r="35" spans="4:13" ht="12.75">
      <c r="D35" s="198"/>
      <c r="E35" s="198"/>
      <c r="F35" s="158"/>
      <c r="G35" s="158"/>
      <c r="H35" s="158"/>
      <c r="I35" s="158"/>
      <c r="J35" s="158"/>
      <c r="K35" s="158"/>
      <c r="L35" s="158"/>
      <c r="M35" s="158"/>
    </row>
    <row r="36" spans="4:13" ht="12.75">
      <c r="D36" s="198"/>
      <c r="E36" s="198"/>
      <c r="F36" s="158"/>
      <c r="G36" s="158"/>
      <c r="H36" s="158"/>
      <c r="I36" s="158"/>
      <c r="J36" s="158"/>
      <c r="K36" s="158"/>
      <c r="L36" s="158"/>
      <c r="M36" s="158"/>
    </row>
    <row r="37" spans="4:13" ht="12.75">
      <c r="D37" s="198"/>
      <c r="E37" s="198"/>
      <c r="F37" s="158"/>
      <c r="G37" s="158"/>
      <c r="H37" s="158"/>
      <c r="I37" s="158"/>
      <c r="J37" s="158"/>
      <c r="K37" s="158"/>
      <c r="L37" s="158"/>
      <c r="M37" s="158"/>
    </row>
    <row r="38" spans="4:13" ht="12.75">
      <c r="D38" s="198"/>
      <c r="E38" s="198"/>
      <c r="F38" s="158"/>
      <c r="G38" s="158"/>
      <c r="H38" s="158"/>
      <c r="I38" s="158"/>
      <c r="J38" s="158"/>
      <c r="K38" s="158"/>
      <c r="L38" s="158"/>
      <c r="M38" s="158"/>
    </row>
    <row r="39" spans="4:13" ht="12.75">
      <c r="D39" s="198"/>
      <c r="E39" s="198"/>
      <c r="F39" s="158"/>
      <c r="G39" s="158"/>
      <c r="H39" s="158"/>
      <c r="I39" s="158"/>
      <c r="J39" s="158"/>
      <c r="K39" s="158"/>
      <c r="L39" s="158"/>
      <c r="M39" s="158"/>
    </row>
    <row r="40" spans="4:13" ht="12.75">
      <c r="D40" s="198"/>
      <c r="E40" s="198"/>
      <c r="F40" s="158"/>
      <c r="G40" s="158"/>
      <c r="H40" s="158"/>
      <c r="I40" s="158"/>
      <c r="J40" s="158"/>
      <c r="K40" s="158"/>
      <c r="L40" s="158"/>
      <c r="M40" s="158"/>
    </row>
    <row r="41" spans="4:13" ht="12.75">
      <c r="D41" s="198"/>
      <c r="E41" s="198"/>
      <c r="F41" s="158"/>
      <c r="G41" s="158"/>
      <c r="H41" s="158"/>
      <c r="I41" s="158"/>
      <c r="J41" s="158"/>
      <c r="K41" s="158"/>
      <c r="L41" s="158"/>
      <c r="M41" s="158"/>
    </row>
    <row r="42" spans="4:13" ht="12.75">
      <c r="D42" s="198"/>
      <c r="E42" s="198"/>
      <c r="F42" s="158"/>
      <c r="G42" s="158"/>
      <c r="H42" s="158"/>
      <c r="I42" s="158"/>
      <c r="J42" s="158"/>
      <c r="K42" s="158"/>
      <c r="L42" s="158"/>
      <c r="M42" s="158"/>
    </row>
    <row r="43" spans="4:13" ht="12.75">
      <c r="D43" s="198"/>
      <c r="E43" s="198"/>
      <c r="F43" s="158"/>
      <c r="G43" s="158"/>
      <c r="H43" s="158"/>
      <c r="I43" s="158"/>
      <c r="J43" s="158"/>
      <c r="K43" s="158"/>
      <c r="L43" s="158"/>
      <c r="M43" s="158"/>
    </row>
    <row r="44" spans="4:13" ht="12.75">
      <c r="D44" s="198"/>
      <c r="E44" s="198"/>
      <c r="F44" s="158"/>
      <c r="G44" s="158"/>
      <c r="H44" s="158"/>
      <c r="I44" s="158"/>
      <c r="J44" s="158"/>
      <c r="K44" s="158"/>
      <c r="L44" s="158"/>
      <c r="M44" s="158"/>
    </row>
    <row r="45" spans="4:13" ht="12.75">
      <c r="D45" s="198"/>
      <c r="E45" s="198"/>
      <c r="F45" s="158"/>
      <c r="G45" s="158"/>
      <c r="H45" s="158"/>
      <c r="I45" s="158"/>
      <c r="J45" s="158"/>
      <c r="K45" s="158"/>
      <c r="L45" s="158"/>
      <c r="M45" s="158"/>
    </row>
    <row r="46" spans="4:13" ht="12.75">
      <c r="D46" s="198"/>
      <c r="E46" s="198"/>
      <c r="F46" s="158"/>
      <c r="G46" s="158"/>
      <c r="H46" s="158"/>
      <c r="I46" s="158"/>
      <c r="J46" s="158"/>
      <c r="K46" s="158"/>
      <c r="L46" s="158"/>
      <c r="M46" s="158"/>
    </row>
  </sheetData>
  <sheetProtection selectLockedCells="1" selectUnlockedCells="1"/>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2:AQ31"/>
  <sheetViews>
    <sheetView zoomScale="90" zoomScaleNormal="90" zoomScalePageLayoutView="0" workbookViewId="0" topLeftCell="A1">
      <selection activeCell="R35" sqref="R35"/>
    </sheetView>
  </sheetViews>
  <sheetFormatPr defaultColWidth="8.8515625" defaultRowHeight="12.75"/>
  <cols>
    <col min="1" max="1" width="14.140625" style="0" customWidth="1"/>
    <col min="2" max="2" width="0" style="0" hidden="1" customWidth="1"/>
    <col min="3" max="4" width="3.421875" style="0" customWidth="1"/>
    <col min="5" max="5" width="2.8515625" style="0" customWidth="1"/>
    <col min="6" max="40" width="3.421875" style="0" customWidth="1"/>
  </cols>
  <sheetData>
    <row r="2" ht="12.75">
      <c r="A2" s="168" t="s">
        <v>99</v>
      </c>
    </row>
    <row r="4" spans="3:42" ht="12.75">
      <c r="C4" s="199">
        <v>1</v>
      </c>
      <c r="D4" s="200">
        <v>2</v>
      </c>
      <c r="E4" s="200">
        <v>3</v>
      </c>
      <c r="F4" s="200">
        <v>4</v>
      </c>
      <c r="G4" s="200">
        <v>5</v>
      </c>
      <c r="H4" s="200">
        <v>6</v>
      </c>
      <c r="I4" s="200">
        <v>7</v>
      </c>
      <c r="J4" s="200">
        <v>8</v>
      </c>
      <c r="K4" s="200">
        <v>9</v>
      </c>
      <c r="L4" s="200">
        <v>10</v>
      </c>
      <c r="M4" s="200">
        <v>11</v>
      </c>
      <c r="N4" s="200">
        <v>12</v>
      </c>
      <c r="O4" s="200">
        <v>13</v>
      </c>
      <c r="P4" s="200">
        <v>14</v>
      </c>
      <c r="Q4" s="200">
        <v>15</v>
      </c>
      <c r="R4" s="200">
        <v>16</v>
      </c>
      <c r="S4" s="200">
        <v>17</v>
      </c>
      <c r="T4" s="200">
        <v>18</v>
      </c>
      <c r="U4" s="200">
        <v>19</v>
      </c>
      <c r="V4" s="200">
        <v>20</v>
      </c>
      <c r="W4" s="200">
        <v>21</v>
      </c>
      <c r="X4" s="200">
        <v>22</v>
      </c>
      <c r="Y4" s="200">
        <v>23</v>
      </c>
      <c r="Z4" s="200">
        <v>24</v>
      </c>
      <c r="AA4" s="200">
        <v>25</v>
      </c>
      <c r="AB4" s="200">
        <v>26</v>
      </c>
      <c r="AC4" s="200">
        <v>27</v>
      </c>
      <c r="AD4" s="200">
        <v>28</v>
      </c>
      <c r="AE4" s="200">
        <v>29</v>
      </c>
      <c r="AF4" s="200">
        <v>30</v>
      </c>
      <c r="AG4" s="200">
        <v>31</v>
      </c>
      <c r="AH4" s="200">
        <v>32</v>
      </c>
      <c r="AI4" s="200">
        <v>33</v>
      </c>
      <c r="AJ4" s="200">
        <v>34</v>
      </c>
      <c r="AK4" s="200">
        <v>35</v>
      </c>
      <c r="AL4" s="200">
        <v>36</v>
      </c>
      <c r="AM4" s="200">
        <v>37</v>
      </c>
      <c r="AN4" s="201">
        <v>38</v>
      </c>
      <c r="AO4" t="s">
        <v>100</v>
      </c>
      <c r="AP4" t="s">
        <v>101</v>
      </c>
    </row>
    <row r="5" spans="1:43" ht="12.75">
      <c r="A5" s="173" t="s">
        <v>102</v>
      </c>
      <c r="B5" s="202"/>
      <c r="C5" s="473">
        <v>64</v>
      </c>
      <c r="D5" s="364">
        <v>78.5</v>
      </c>
      <c r="E5" s="474">
        <v>59</v>
      </c>
      <c r="F5" s="484">
        <v>78.5</v>
      </c>
      <c r="G5" s="364">
        <v>63.5</v>
      </c>
      <c r="H5" s="364">
        <v>68.5</v>
      </c>
      <c r="I5" s="364">
        <v>62</v>
      </c>
      <c r="J5" s="365">
        <v>76.5</v>
      </c>
      <c r="K5" s="364">
        <v>71</v>
      </c>
      <c r="L5" s="364">
        <v>62.5</v>
      </c>
      <c r="M5" s="364">
        <v>70</v>
      </c>
      <c r="N5" s="364"/>
      <c r="O5" s="364"/>
      <c r="P5" s="364"/>
      <c r="Q5" s="364"/>
      <c r="R5" s="366"/>
      <c r="S5" s="364"/>
      <c r="T5" s="364"/>
      <c r="U5" s="366"/>
      <c r="V5" s="364"/>
      <c r="W5" s="365"/>
      <c r="X5" s="364"/>
      <c r="Y5" s="364"/>
      <c r="Z5" s="365"/>
      <c r="AA5" s="364"/>
      <c r="AB5" s="364"/>
      <c r="AC5" s="364"/>
      <c r="AD5" s="364"/>
      <c r="AE5" s="364"/>
      <c r="AF5" s="364"/>
      <c r="AG5" s="364"/>
      <c r="AH5" s="364"/>
      <c r="AI5" s="364"/>
      <c r="AJ5" s="364"/>
      <c r="AK5" s="364"/>
      <c r="AL5" s="364"/>
      <c r="AM5" s="364"/>
      <c r="AN5" s="367"/>
      <c r="AO5" s="203">
        <f aca="true" t="shared" si="0" ref="AO5:AO16">SUM(C5:AN5)</f>
        <v>754</v>
      </c>
      <c r="AP5" s="204">
        <f>AVERAGE(C5:AN5)</f>
        <v>68.54545454545455</v>
      </c>
      <c r="AQ5" s="205"/>
    </row>
    <row r="6" spans="1:43" ht="12.75">
      <c r="A6" s="177" t="s">
        <v>93</v>
      </c>
      <c r="B6" s="206"/>
      <c r="C6" s="363">
        <v>67</v>
      </c>
      <c r="D6" s="365">
        <v>77.5</v>
      </c>
      <c r="E6" s="364">
        <v>80</v>
      </c>
      <c r="F6" s="364">
        <v>68</v>
      </c>
      <c r="G6" s="364">
        <v>71.5</v>
      </c>
      <c r="H6" s="364">
        <v>66</v>
      </c>
      <c r="I6" s="364">
        <v>76</v>
      </c>
      <c r="J6" s="364">
        <v>74.5</v>
      </c>
      <c r="K6" s="484">
        <v>76</v>
      </c>
      <c r="L6" s="364">
        <v>63.5</v>
      </c>
      <c r="M6" s="365">
        <v>68</v>
      </c>
      <c r="N6" s="364"/>
      <c r="O6" s="364"/>
      <c r="P6" s="365"/>
      <c r="Q6" s="364"/>
      <c r="R6" s="364"/>
      <c r="S6" s="364"/>
      <c r="T6" s="364"/>
      <c r="U6" s="364"/>
      <c r="V6" s="364"/>
      <c r="W6" s="364"/>
      <c r="X6" s="364"/>
      <c r="Y6" s="364"/>
      <c r="Z6" s="364"/>
      <c r="AA6" s="364"/>
      <c r="AB6" s="364"/>
      <c r="AC6" s="364"/>
      <c r="AD6" s="364"/>
      <c r="AE6" s="364"/>
      <c r="AF6" s="364"/>
      <c r="AG6" s="364"/>
      <c r="AH6" s="364"/>
      <c r="AI6" s="364"/>
      <c r="AJ6" s="364"/>
      <c r="AK6" s="364"/>
      <c r="AL6" s="364"/>
      <c r="AM6" s="364"/>
      <c r="AN6" s="367"/>
      <c r="AO6" s="207">
        <f t="shared" si="0"/>
        <v>788</v>
      </c>
      <c r="AP6" s="208">
        <f aca="true" t="shared" si="1" ref="AP6:AP16">AVERAGE(C6:AN6)</f>
        <v>71.63636363636364</v>
      </c>
      <c r="AQ6" s="205"/>
    </row>
    <row r="7" spans="1:43" ht="12.75">
      <c r="A7" s="177" t="s">
        <v>24</v>
      </c>
      <c r="B7" s="206"/>
      <c r="C7" s="363">
        <v>65</v>
      </c>
      <c r="D7" s="364">
        <v>85.5</v>
      </c>
      <c r="E7" s="364">
        <v>69.5</v>
      </c>
      <c r="F7" s="365">
        <v>71</v>
      </c>
      <c r="G7" s="364">
        <v>61</v>
      </c>
      <c r="H7" s="365">
        <v>64</v>
      </c>
      <c r="I7" s="364">
        <v>71</v>
      </c>
      <c r="J7" s="474">
        <v>53</v>
      </c>
      <c r="K7" s="474">
        <v>60</v>
      </c>
      <c r="L7" s="364">
        <v>69.5</v>
      </c>
      <c r="M7" s="364">
        <v>67.5</v>
      </c>
      <c r="N7" s="364"/>
      <c r="O7" s="364"/>
      <c r="P7" s="364"/>
      <c r="Q7" s="364"/>
      <c r="R7" s="364"/>
      <c r="S7" s="366"/>
      <c r="T7" s="364"/>
      <c r="U7" s="364"/>
      <c r="V7" s="364"/>
      <c r="W7" s="366"/>
      <c r="X7" s="365"/>
      <c r="Y7" s="364"/>
      <c r="Z7" s="364"/>
      <c r="AA7" s="364"/>
      <c r="AB7" s="364"/>
      <c r="AC7" s="366"/>
      <c r="AD7" s="366"/>
      <c r="AE7" s="364"/>
      <c r="AF7" s="364"/>
      <c r="AG7" s="364"/>
      <c r="AH7" s="364"/>
      <c r="AI7" s="364"/>
      <c r="AJ7" s="364"/>
      <c r="AK7" s="364"/>
      <c r="AL7" s="364"/>
      <c r="AM7" s="364"/>
      <c r="AN7" s="367"/>
      <c r="AO7" s="207">
        <f t="shared" si="0"/>
        <v>737</v>
      </c>
      <c r="AP7" s="208">
        <f t="shared" si="1"/>
        <v>67</v>
      </c>
      <c r="AQ7" s="205"/>
    </row>
    <row r="8" spans="1:43" ht="12.75">
      <c r="A8" s="177" t="s">
        <v>143</v>
      </c>
      <c r="B8" s="206"/>
      <c r="C8" s="363">
        <v>73.5</v>
      </c>
      <c r="D8" s="474">
        <v>62</v>
      </c>
      <c r="E8" s="364">
        <v>66.5</v>
      </c>
      <c r="F8" s="474">
        <v>61.5</v>
      </c>
      <c r="G8" s="364">
        <v>73.5</v>
      </c>
      <c r="H8" s="364">
        <v>74.5</v>
      </c>
      <c r="I8" s="364">
        <v>68.5</v>
      </c>
      <c r="J8" s="364">
        <v>70.5</v>
      </c>
      <c r="K8" s="364">
        <v>69.5</v>
      </c>
      <c r="L8" s="364">
        <v>73</v>
      </c>
      <c r="M8" s="497">
        <v>57.5</v>
      </c>
      <c r="N8" s="364"/>
      <c r="O8" s="366"/>
      <c r="P8" s="366"/>
      <c r="Q8" s="364"/>
      <c r="R8" s="364"/>
      <c r="S8" s="364"/>
      <c r="T8" s="364"/>
      <c r="U8" s="364"/>
      <c r="V8" s="366"/>
      <c r="W8" s="366"/>
      <c r="X8" s="364"/>
      <c r="Y8" s="364"/>
      <c r="Z8" s="364"/>
      <c r="AA8" s="364"/>
      <c r="AB8" s="364"/>
      <c r="AC8" s="364"/>
      <c r="AD8" s="364"/>
      <c r="AE8" s="364"/>
      <c r="AF8" s="364"/>
      <c r="AG8" s="364"/>
      <c r="AH8" s="364"/>
      <c r="AI8" s="364"/>
      <c r="AJ8" s="364"/>
      <c r="AK8" s="364"/>
      <c r="AL8" s="364"/>
      <c r="AM8" s="364"/>
      <c r="AN8" s="367"/>
      <c r="AO8" s="207">
        <f t="shared" si="0"/>
        <v>750.5</v>
      </c>
      <c r="AP8" s="208">
        <f t="shared" si="1"/>
        <v>68.22727272727273</v>
      </c>
      <c r="AQ8" s="205"/>
    </row>
    <row r="9" spans="1:43" ht="12.75">
      <c r="A9" s="177" t="s">
        <v>94</v>
      </c>
      <c r="B9" s="206"/>
      <c r="C9" s="363">
        <v>70.5</v>
      </c>
      <c r="D9" s="364">
        <v>73</v>
      </c>
      <c r="E9" s="364">
        <v>75</v>
      </c>
      <c r="F9" s="366">
        <v>72.5</v>
      </c>
      <c r="G9" s="364">
        <v>61</v>
      </c>
      <c r="H9" s="364">
        <v>67</v>
      </c>
      <c r="I9" s="366">
        <v>68</v>
      </c>
      <c r="J9" s="366">
        <v>67</v>
      </c>
      <c r="K9" s="366">
        <v>70</v>
      </c>
      <c r="L9" s="364">
        <v>75</v>
      </c>
      <c r="M9" s="364">
        <v>68</v>
      </c>
      <c r="N9" s="364"/>
      <c r="O9" s="364"/>
      <c r="P9" s="364"/>
      <c r="Q9" s="364"/>
      <c r="R9" s="364"/>
      <c r="S9" s="364"/>
      <c r="T9" s="364"/>
      <c r="U9" s="364"/>
      <c r="V9" s="364"/>
      <c r="W9" s="364"/>
      <c r="X9" s="366"/>
      <c r="Y9" s="365"/>
      <c r="Z9" s="364"/>
      <c r="AA9" s="364"/>
      <c r="AB9" s="364"/>
      <c r="AC9" s="364"/>
      <c r="AD9" s="364"/>
      <c r="AE9" s="364"/>
      <c r="AF9" s="364"/>
      <c r="AG9" s="364"/>
      <c r="AH9" s="364"/>
      <c r="AI9" s="364"/>
      <c r="AJ9" s="364"/>
      <c r="AK9" s="364"/>
      <c r="AL9" s="364"/>
      <c r="AM9" s="364"/>
      <c r="AN9" s="367"/>
      <c r="AO9" s="207">
        <f t="shared" si="0"/>
        <v>767</v>
      </c>
      <c r="AP9" s="208">
        <f t="shared" si="1"/>
        <v>69.72727272727273</v>
      </c>
      <c r="AQ9" s="205"/>
    </row>
    <row r="10" spans="1:43" ht="12.75">
      <c r="A10" s="177" t="s">
        <v>28</v>
      </c>
      <c r="B10" s="206"/>
      <c r="C10" s="368">
        <v>69</v>
      </c>
      <c r="D10" s="364">
        <v>82</v>
      </c>
      <c r="E10" s="366">
        <v>65.5</v>
      </c>
      <c r="F10" s="364">
        <v>77.5</v>
      </c>
      <c r="G10" s="364">
        <v>71</v>
      </c>
      <c r="H10" s="364">
        <v>68.5</v>
      </c>
      <c r="I10" s="474">
        <v>58</v>
      </c>
      <c r="J10" s="484">
        <v>86.5</v>
      </c>
      <c r="K10" s="365">
        <v>67</v>
      </c>
      <c r="L10" s="484">
        <v>81</v>
      </c>
      <c r="M10" s="364">
        <v>70</v>
      </c>
      <c r="N10" s="364"/>
      <c r="O10" s="364"/>
      <c r="P10" s="364"/>
      <c r="Q10" s="364"/>
      <c r="R10" s="364"/>
      <c r="S10" s="364"/>
      <c r="T10" s="364"/>
      <c r="U10" s="364"/>
      <c r="V10" s="364"/>
      <c r="W10" s="364"/>
      <c r="X10" s="364"/>
      <c r="Y10" s="364"/>
      <c r="Z10" s="366"/>
      <c r="AA10" s="364"/>
      <c r="AB10" s="364"/>
      <c r="AC10" s="364"/>
      <c r="AD10" s="364"/>
      <c r="AE10" s="364"/>
      <c r="AF10" s="364"/>
      <c r="AG10" s="364"/>
      <c r="AH10" s="364"/>
      <c r="AI10" s="364"/>
      <c r="AJ10" s="364"/>
      <c r="AK10" s="364"/>
      <c r="AL10" s="364"/>
      <c r="AM10" s="364"/>
      <c r="AN10" s="367"/>
      <c r="AO10" s="207">
        <f t="shared" si="0"/>
        <v>796</v>
      </c>
      <c r="AP10" s="208">
        <f t="shared" si="1"/>
        <v>72.36363636363636</v>
      </c>
      <c r="AQ10" s="205"/>
    </row>
    <row r="11" spans="1:43" ht="12.75">
      <c r="A11" s="177" t="s">
        <v>95</v>
      </c>
      <c r="B11" s="206"/>
      <c r="C11" s="363">
        <v>64.5</v>
      </c>
      <c r="D11" s="366">
        <v>66</v>
      </c>
      <c r="E11" s="365">
        <v>66.5</v>
      </c>
      <c r="F11" s="364">
        <v>76</v>
      </c>
      <c r="G11" s="484">
        <v>83</v>
      </c>
      <c r="H11" s="366">
        <v>74</v>
      </c>
      <c r="I11" s="364">
        <v>67</v>
      </c>
      <c r="J11" s="364">
        <v>75.5</v>
      </c>
      <c r="K11" s="364">
        <v>69</v>
      </c>
      <c r="L11" s="364">
        <v>72</v>
      </c>
      <c r="M11" s="364">
        <v>68</v>
      </c>
      <c r="N11" s="366"/>
      <c r="O11" s="364"/>
      <c r="P11" s="364"/>
      <c r="Q11" s="364"/>
      <c r="R11" s="364"/>
      <c r="S11" s="364"/>
      <c r="T11" s="364"/>
      <c r="U11" s="365"/>
      <c r="V11" s="364"/>
      <c r="W11" s="364"/>
      <c r="X11" s="364"/>
      <c r="Y11" s="364"/>
      <c r="Z11" s="364"/>
      <c r="AA11" s="364"/>
      <c r="AB11" s="364"/>
      <c r="AC11" s="364"/>
      <c r="AD11" s="364"/>
      <c r="AE11" s="364"/>
      <c r="AF11" s="364"/>
      <c r="AG11" s="364"/>
      <c r="AH11" s="364"/>
      <c r="AI11" s="364"/>
      <c r="AJ11" s="364"/>
      <c r="AK11" s="364"/>
      <c r="AL11" s="364"/>
      <c r="AM11" s="364"/>
      <c r="AN11" s="367"/>
      <c r="AO11" s="207">
        <f t="shared" si="0"/>
        <v>781.5</v>
      </c>
      <c r="AP11" s="208">
        <f t="shared" si="1"/>
        <v>71.04545454545455</v>
      </c>
      <c r="AQ11" s="205"/>
    </row>
    <row r="12" spans="1:43" ht="12.75">
      <c r="A12" s="177" t="s">
        <v>27</v>
      </c>
      <c r="B12" s="206"/>
      <c r="C12" s="363">
        <v>75.5</v>
      </c>
      <c r="D12" s="364">
        <v>75.5</v>
      </c>
      <c r="E12" s="364">
        <v>64</v>
      </c>
      <c r="F12" s="364">
        <v>63</v>
      </c>
      <c r="G12" s="364">
        <v>60.5</v>
      </c>
      <c r="H12" s="364">
        <v>75</v>
      </c>
      <c r="I12" s="364">
        <v>70</v>
      </c>
      <c r="J12" s="364">
        <v>72</v>
      </c>
      <c r="K12" s="364">
        <v>64</v>
      </c>
      <c r="L12" s="366">
        <v>64</v>
      </c>
      <c r="M12" s="484">
        <v>77</v>
      </c>
      <c r="N12" s="365"/>
      <c r="O12" s="364"/>
      <c r="P12" s="364"/>
      <c r="Q12" s="365"/>
      <c r="R12" s="364"/>
      <c r="S12" s="364"/>
      <c r="T12" s="364"/>
      <c r="U12" s="364"/>
      <c r="V12" s="364"/>
      <c r="W12" s="364"/>
      <c r="X12" s="364"/>
      <c r="Y12" s="364"/>
      <c r="Z12" s="365"/>
      <c r="AA12" s="364"/>
      <c r="AB12" s="366"/>
      <c r="AC12" s="364"/>
      <c r="AD12" s="364"/>
      <c r="AE12" s="364"/>
      <c r="AF12" s="364"/>
      <c r="AG12" s="364"/>
      <c r="AH12" s="364"/>
      <c r="AI12" s="364"/>
      <c r="AJ12" s="364"/>
      <c r="AK12" s="364"/>
      <c r="AL12" s="364"/>
      <c r="AM12" s="364"/>
      <c r="AN12" s="367"/>
      <c r="AO12" s="207">
        <f t="shared" si="0"/>
        <v>760.5</v>
      </c>
      <c r="AP12" s="208">
        <f t="shared" si="1"/>
        <v>69.13636363636364</v>
      </c>
      <c r="AQ12" s="205"/>
    </row>
    <row r="13" spans="1:43" ht="12.75">
      <c r="A13" s="177" t="s">
        <v>10</v>
      </c>
      <c r="B13" s="206"/>
      <c r="C13" s="473">
        <v>64</v>
      </c>
      <c r="D13" s="484">
        <v>86.5</v>
      </c>
      <c r="E13" s="364">
        <v>73.5</v>
      </c>
      <c r="F13" s="364">
        <v>66.5</v>
      </c>
      <c r="G13" s="497">
        <v>59</v>
      </c>
      <c r="H13" s="364">
        <v>64.5</v>
      </c>
      <c r="I13" s="365">
        <v>61.5</v>
      </c>
      <c r="J13" s="364">
        <v>62</v>
      </c>
      <c r="K13" s="364">
        <v>70.5</v>
      </c>
      <c r="L13" s="364">
        <v>74</v>
      </c>
      <c r="M13" s="366">
        <v>63.5</v>
      </c>
      <c r="N13" s="364"/>
      <c r="O13" s="366"/>
      <c r="P13" s="364"/>
      <c r="Q13" s="364"/>
      <c r="R13" s="364"/>
      <c r="S13" s="365"/>
      <c r="T13" s="366"/>
      <c r="U13" s="364"/>
      <c r="V13" s="365"/>
      <c r="W13" s="364"/>
      <c r="X13" s="364"/>
      <c r="Y13" s="364"/>
      <c r="Z13" s="364"/>
      <c r="AA13" s="366"/>
      <c r="AB13" s="364"/>
      <c r="AC13" s="364"/>
      <c r="AD13" s="364"/>
      <c r="AE13" s="364"/>
      <c r="AF13" s="364"/>
      <c r="AG13" s="364"/>
      <c r="AH13" s="364"/>
      <c r="AI13" s="364"/>
      <c r="AJ13" s="364"/>
      <c r="AK13" s="364"/>
      <c r="AL13" s="364"/>
      <c r="AM13" s="364"/>
      <c r="AN13" s="367"/>
      <c r="AO13" s="207">
        <f t="shared" si="0"/>
        <v>745.5</v>
      </c>
      <c r="AP13" s="208">
        <f t="shared" si="1"/>
        <v>67.77272727272727</v>
      </c>
      <c r="AQ13" s="205"/>
    </row>
    <row r="14" spans="1:43" ht="12.75">
      <c r="A14" s="177" t="s">
        <v>26</v>
      </c>
      <c r="B14" s="206"/>
      <c r="C14" s="496">
        <v>78.5</v>
      </c>
      <c r="D14" s="364">
        <v>71.5</v>
      </c>
      <c r="E14" s="484">
        <v>84</v>
      </c>
      <c r="F14" s="364">
        <v>71.5</v>
      </c>
      <c r="G14" s="364">
        <v>72</v>
      </c>
      <c r="H14" s="484">
        <v>75.5</v>
      </c>
      <c r="I14" s="484">
        <v>82</v>
      </c>
      <c r="J14" s="364">
        <v>65</v>
      </c>
      <c r="K14" s="364">
        <v>63.5</v>
      </c>
      <c r="L14" s="364">
        <v>65</v>
      </c>
      <c r="M14" s="364">
        <v>64.5</v>
      </c>
      <c r="N14" s="364"/>
      <c r="O14" s="364"/>
      <c r="P14" s="364"/>
      <c r="Q14" s="364"/>
      <c r="R14" s="365"/>
      <c r="S14" s="366"/>
      <c r="T14" s="364"/>
      <c r="U14" s="364"/>
      <c r="V14" s="364"/>
      <c r="W14" s="364"/>
      <c r="X14" s="364"/>
      <c r="Y14" s="364"/>
      <c r="Z14" s="364"/>
      <c r="AA14" s="364"/>
      <c r="AB14" s="364"/>
      <c r="AC14" s="365"/>
      <c r="AD14" s="364"/>
      <c r="AE14" s="364"/>
      <c r="AF14" s="364"/>
      <c r="AG14" s="364"/>
      <c r="AH14" s="364"/>
      <c r="AI14" s="364"/>
      <c r="AJ14" s="364"/>
      <c r="AK14" s="364"/>
      <c r="AL14" s="364"/>
      <c r="AM14" s="364"/>
      <c r="AN14" s="367"/>
      <c r="AO14" s="207">
        <f t="shared" si="0"/>
        <v>793</v>
      </c>
      <c r="AP14" s="208">
        <f t="shared" si="1"/>
        <v>72.0909090909091</v>
      </c>
      <c r="AQ14" s="205"/>
    </row>
    <row r="15" spans="1:43" ht="12.75">
      <c r="A15" s="177" t="s">
        <v>23</v>
      </c>
      <c r="B15" s="206"/>
      <c r="C15" s="369">
        <v>67</v>
      </c>
      <c r="D15" s="364">
        <v>73</v>
      </c>
      <c r="E15" s="364">
        <v>74.5</v>
      </c>
      <c r="F15" s="364">
        <v>69.5</v>
      </c>
      <c r="G15" s="364">
        <v>66</v>
      </c>
      <c r="H15" s="366">
        <v>66</v>
      </c>
      <c r="I15" s="364">
        <v>65.5</v>
      </c>
      <c r="J15" s="364">
        <v>60</v>
      </c>
      <c r="K15" s="364">
        <v>62.5</v>
      </c>
      <c r="L15" s="364">
        <v>71.5</v>
      </c>
      <c r="M15" s="364">
        <v>70.5</v>
      </c>
      <c r="N15" s="364"/>
      <c r="O15" s="364"/>
      <c r="P15" s="364"/>
      <c r="Q15" s="366"/>
      <c r="R15" s="364"/>
      <c r="S15" s="364"/>
      <c r="T15" s="365"/>
      <c r="U15" s="364"/>
      <c r="V15" s="364"/>
      <c r="W15" s="364"/>
      <c r="X15" s="364"/>
      <c r="Y15" s="366"/>
      <c r="Z15" s="364"/>
      <c r="AA15" s="364"/>
      <c r="AB15" s="364"/>
      <c r="AC15" s="364"/>
      <c r="AD15" s="365"/>
      <c r="AE15" s="364"/>
      <c r="AF15" s="364"/>
      <c r="AG15" s="364"/>
      <c r="AH15" s="364"/>
      <c r="AI15" s="364"/>
      <c r="AJ15" s="364"/>
      <c r="AK15" s="364"/>
      <c r="AL15" s="364"/>
      <c r="AM15" s="364"/>
      <c r="AN15" s="367"/>
      <c r="AO15" s="209">
        <f>SUM(C15:AN15)</f>
        <v>746</v>
      </c>
      <c r="AP15" s="208">
        <f t="shared" si="1"/>
        <v>67.81818181818181</v>
      </c>
      <c r="AQ15" s="205"/>
    </row>
    <row r="16" spans="1:43" ht="12.75">
      <c r="A16" s="182" t="s">
        <v>25</v>
      </c>
      <c r="B16" s="210"/>
      <c r="C16" s="370">
        <v>73</v>
      </c>
      <c r="D16" s="371">
        <v>72</v>
      </c>
      <c r="E16" s="371">
        <v>65</v>
      </c>
      <c r="F16" s="371">
        <v>68.5</v>
      </c>
      <c r="G16" s="372">
        <v>80.5</v>
      </c>
      <c r="H16" s="507">
        <v>57</v>
      </c>
      <c r="I16" s="371">
        <v>61.5</v>
      </c>
      <c r="J16" s="371">
        <v>62.5</v>
      </c>
      <c r="K16" s="371">
        <v>68</v>
      </c>
      <c r="L16" s="514">
        <v>58.5</v>
      </c>
      <c r="M16" s="371">
        <v>63.5</v>
      </c>
      <c r="N16" s="371"/>
      <c r="O16" s="372"/>
      <c r="P16" s="371"/>
      <c r="Q16" s="371"/>
      <c r="R16" s="371"/>
      <c r="S16" s="371"/>
      <c r="T16" s="371"/>
      <c r="U16" s="371"/>
      <c r="V16" s="371"/>
      <c r="W16" s="371"/>
      <c r="X16" s="371"/>
      <c r="Y16" s="371"/>
      <c r="Z16" s="371"/>
      <c r="AA16" s="372"/>
      <c r="AB16" s="372"/>
      <c r="AC16" s="371"/>
      <c r="AD16" s="371"/>
      <c r="AE16" s="371"/>
      <c r="AF16" s="371"/>
      <c r="AG16" s="371"/>
      <c r="AH16" s="371"/>
      <c r="AI16" s="371"/>
      <c r="AJ16" s="371"/>
      <c r="AK16" s="371"/>
      <c r="AL16" s="371"/>
      <c r="AM16" s="371"/>
      <c r="AN16" s="373"/>
      <c r="AO16" s="211">
        <f t="shared" si="0"/>
        <v>730</v>
      </c>
      <c r="AP16" s="212">
        <f t="shared" si="1"/>
        <v>66.36363636363636</v>
      </c>
      <c r="AQ16" s="205"/>
    </row>
    <row r="17" ht="12.75">
      <c r="K17" s="151"/>
    </row>
    <row r="18" ht="12.75">
      <c r="L18" s="323"/>
    </row>
    <row r="20" spans="1:5" ht="12.75">
      <c r="A20" s="156"/>
      <c r="E20" s="213"/>
    </row>
    <row r="21" spans="1:5" ht="12.75">
      <c r="A21" s="156"/>
      <c r="E21" s="213"/>
    </row>
    <row r="22" spans="1:5" ht="12.75">
      <c r="A22" s="156"/>
      <c r="E22" s="213"/>
    </row>
    <row r="23" spans="1:5" ht="12.75">
      <c r="A23" s="156"/>
      <c r="E23" s="213"/>
    </row>
    <row r="24" spans="1:5" ht="12.75">
      <c r="A24" s="156"/>
      <c r="E24" s="213"/>
    </row>
    <row r="25" spans="1:5" ht="12.75">
      <c r="A25" s="156"/>
      <c r="E25" s="213"/>
    </row>
    <row r="26" spans="1:5" ht="12.75">
      <c r="A26" s="156"/>
      <c r="E26" s="213"/>
    </row>
    <row r="27" spans="1:5" ht="12.75">
      <c r="A27" s="156"/>
      <c r="E27" s="213"/>
    </row>
    <row r="28" spans="1:5" ht="12.75">
      <c r="A28" s="156"/>
      <c r="E28" s="213"/>
    </row>
    <row r="29" spans="1:29" ht="15">
      <c r="A29" s="156"/>
      <c r="E29" s="213"/>
      <c r="AC29" s="214"/>
    </row>
    <row r="30" spans="1:5" ht="12.75">
      <c r="A30" s="156"/>
      <c r="E30" s="213"/>
    </row>
    <row r="31" spans="1:5" ht="12.75">
      <c r="A31" s="156"/>
      <c r="E31" s="213"/>
    </row>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1:E10"/>
  <sheetViews>
    <sheetView zoomScale="60" zoomScaleNormal="60" zoomScalePageLayoutView="0" workbookViewId="0" topLeftCell="A1">
      <selection activeCell="J15" sqref="J15"/>
    </sheetView>
  </sheetViews>
  <sheetFormatPr defaultColWidth="8.8515625" defaultRowHeight="12.75"/>
  <cols>
    <col min="1" max="1" width="1.1484375" style="0" customWidth="1"/>
    <col min="2" max="2" width="64.421875" style="0" customWidth="1"/>
    <col min="3" max="3" width="1.421875" style="0" customWidth="1"/>
    <col min="4" max="4" width="5.421875" style="0" customWidth="1"/>
    <col min="5" max="5" width="16.00390625" style="0" customWidth="1"/>
  </cols>
  <sheetData>
    <row r="1" spans="2:5" ht="12.75">
      <c r="B1" s="215" t="s">
        <v>103</v>
      </c>
      <c r="C1" s="216"/>
      <c r="D1" s="217"/>
      <c r="E1" s="217"/>
    </row>
    <row r="2" spans="2:5" ht="12.75">
      <c r="B2" s="215" t="s">
        <v>104</v>
      </c>
      <c r="C2" s="216"/>
      <c r="D2" s="217"/>
      <c r="E2" s="217"/>
    </row>
    <row r="3" spans="2:5" ht="12.75">
      <c r="B3" s="218"/>
      <c r="C3" s="218"/>
      <c r="D3" s="219"/>
      <c r="E3" s="219"/>
    </row>
    <row r="4" spans="2:5" ht="51">
      <c r="B4" s="220" t="s">
        <v>105</v>
      </c>
      <c r="C4" s="218"/>
      <c r="D4" s="219"/>
      <c r="E4" s="219"/>
    </row>
    <row r="5" spans="2:5" ht="12.75">
      <c r="B5" s="218"/>
      <c r="C5" s="218"/>
      <c r="D5" s="219"/>
      <c r="E5" s="219"/>
    </row>
    <row r="6" spans="2:5" ht="25.5">
      <c r="B6" s="215" t="s">
        <v>106</v>
      </c>
      <c r="C6" s="216"/>
      <c r="D6" s="217"/>
      <c r="E6" s="221" t="s">
        <v>107</v>
      </c>
    </row>
    <row r="7" spans="2:5" ht="12.75">
      <c r="B7" s="218"/>
      <c r="C7" s="218"/>
      <c r="D7" s="219"/>
      <c r="E7" s="219"/>
    </row>
    <row r="8" spans="2:5" ht="38.25">
      <c r="B8" s="222" t="s">
        <v>108</v>
      </c>
      <c r="C8" s="223"/>
      <c r="D8" s="224"/>
      <c r="E8" s="225">
        <v>1</v>
      </c>
    </row>
    <row r="9" spans="2:5" ht="12.75">
      <c r="B9" s="218"/>
      <c r="C9" s="218"/>
      <c r="D9" s="219"/>
      <c r="E9" s="219"/>
    </row>
    <row r="10" spans="2:5" ht="12.75">
      <c r="B10" s="218"/>
      <c r="C10" s="218"/>
      <c r="D10" s="219"/>
      <c r="E10" s="219"/>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N57"/>
  <sheetViews>
    <sheetView zoomScalePageLayoutView="0" workbookViewId="0" topLeftCell="A7">
      <selection activeCell="D35" sqref="D35"/>
    </sheetView>
  </sheetViews>
  <sheetFormatPr defaultColWidth="8.8515625" defaultRowHeight="12.75"/>
  <cols>
    <col min="1" max="4" width="8.8515625" style="0" customWidth="1"/>
    <col min="5" max="5" width="15.421875" style="0" customWidth="1"/>
    <col min="6" max="6" width="3.00390625" style="0" customWidth="1"/>
    <col min="7" max="7" width="15.421875" style="0" customWidth="1"/>
    <col min="8" max="8" width="4.28125" style="0" customWidth="1"/>
    <col min="9" max="10" width="6.8515625" style="0" customWidth="1"/>
  </cols>
  <sheetData>
    <row r="2" spans="1:2" ht="12.75">
      <c r="A2" s="226" t="s">
        <v>109</v>
      </c>
      <c r="B2" s="226"/>
    </row>
    <row r="3" spans="1:4" ht="12.75">
      <c r="A3" s="227" t="s">
        <v>110</v>
      </c>
      <c r="B3" s="227"/>
      <c r="C3" s="227"/>
      <c r="D3" s="227"/>
    </row>
    <row r="4" ht="12.75">
      <c r="A4" s="228" t="s">
        <v>111</v>
      </c>
    </row>
    <row r="5" ht="13.5" thickBot="1"/>
    <row r="6" spans="1:8" ht="13.5" thickBot="1">
      <c r="A6" s="229" t="s">
        <v>112</v>
      </c>
      <c r="B6" s="230"/>
      <c r="C6" s="231"/>
      <c r="D6" s="154"/>
      <c r="E6" s="526" t="s">
        <v>40</v>
      </c>
      <c r="F6" s="526"/>
      <c r="G6" s="526"/>
      <c r="H6" s="318"/>
    </row>
    <row r="7" spans="1:10" ht="13.5" thickBot="1">
      <c r="A7" s="427" t="s">
        <v>23</v>
      </c>
      <c r="B7" s="383"/>
      <c r="C7" s="375"/>
      <c r="D7" s="485">
        <v>21</v>
      </c>
      <c r="E7" s="340" t="s">
        <v>25</v>
      </c>
      <c r="F7" s="314"/>
      <c r="G7" s="391" t="s">
        <v>24</v>
      </c>
      <c r="H7" s="398" t="s">
        <v>514</v>
      </c>
      <c r="I7" s="154">
        <v>63.5</v>
      </c>
      <c r="J7" s="154">
        <v>67.5</v>
      </c>
    </row>
    <row r="8" spans="1:10" ht="13.5" thickBot="1">
      <c r="A8" s="379" t="s">
        <v>28</v>
      </c>
      <c r="B8" s="374"/>
      <c r="C8" s="375"/>
      <c r="D8" s="486">
        <v>19</v>
      </c>
      <c r="E8" s="394" t="s">
        <v>143</v>
      </c>
      <c r="F8" s="314"/>
      <c r="G8" s="391" t="s">
        <v>28</v>
      </c>
      <c r="H8" s="398" t="s">
        <v>514</v>
      </c>
      <c r="I8" s="154">
        <v>57.5</v>
      </c>
      <c r="J8" s="154">
        <v>70</v>
      </c>
    </row>
    <row r="9" spans="1:10" ht="13.5" thickBot="1">
      <c r="A9" s="379" t="s">
        <v>21</v>
      </c>
      <c r="B9" s="374"/>
      <c r="C9" s="375"/>
      <c r="D9" s="486">
        <v>18</v>
      </c>
      <c r="E9" s="340" t="s">
        <v>27</v>
      </c>
      <c r="F9" s="314"/>
      <c r="G9" s="340" t="s">
        <v>9</v>
      </c>
      <c r="H9" s="328" t="s">
        <v>402</v>
      </c>
      <c r="I9" s="154">
        <v>77</v>
      </c>
      <c r="J9" s="154">
        <v>68</v>
      </c>
    </row>
    <row r="10" spans="1:11" ht="13.5" thickBot="1">
      <c r="A10" s="379" t="s">
        <v>26</v>
      </c>
      <c r="B10" s="374"/>
      <c r="C10" s="375"/>
      <c r="D10" s="486">
        <v>18</v>
      </c>
      <c r="E10" s="340" t="s">
        <v>8</v>
      </c>
      <c r="F10" s="314"/>
      <c r="G10" s="340" t="s">
        <v>22</v>
      </c>
      <c r="H10" s="328" t="s">
        <v>368</v>
      </c>
      <c r="I10" s="154">
        <v>70</v>
      </c>
      <c r="J10" s="154">
        <v>68</v>
      </c>
      <c r="K10" s="156"/>
    </row>
    <row r="11" spans="1:11" ht="13.5" thickBot="1">
      <c r="A11" s="379" t="s">
        <v>24</v>
      </c>
      <c r="B11" s="374"/>
      <c r="C11" s="375"/>
      <c r="D11" s="486">
        <v>17</v>
      </c>
      <c r="E11" s="340" t="s">
        <v>10</v>
      </c>
      <c r="F11" s="314"/>
      <c r="G11" s="340" t="s">
        <v>23</v>
      </c>
      <c r="H11" s="328" t="s">
        <v>514</v>
      </c>
      <c r="I11" s="154">
        <v>63.5</v>
      </c>
      <c r="J11" s="154">
        <v>70.5</v>
      </c>
      <c r="K11" s="156"/>
    </row>
    <row r="12" spans="1:10" ht="13.5" thickBot="1">
      <c r="A12" s="379" t="s">
        <v>27</v>
      </c>
      <c r="B12" s="374"/>
      <c r="C12" s="375"/>
      <c r="D12" s="486">
        <v>16</v>
      </c>
      <c r="E12" s="340" t="s">
        <v>21</v>
      </c>
      <c r="F12" s="314"/>
      <c r="G12" s="340" t="s">
        <v>26</v>
      </c>
      <c r="H12" s="328" t="s">
        <v>369</v>
      </c>
      <c r="I12" s="154">
        <v>68</v>
      </c>
      <c r="J12" s="154">
        <v>64.5</v>
      </c>
    </row>
    <row r="13" spans="1:10" ht="12.75">
      <c r="A13" s="379" t="s">
        <v>10</v>
      </c>
      <c r="B13" s="374"/>
      <c r="C13" s="375"/>
      <c r="D13" s="486">
        <v>15</v>
      </c>
      <c r="E13" s="158"/>
      <c r="F13" s="158"/>
      <c r="G13" s="158"/>
      <c r="H13" s="324"/>
      <c r="I13" s="236"/>
      <c r="J13" s="236"/>
    </row>
    <row r="14" spans="1:10" ht="12.75">
      <c r="A14" s="416" t="s">
        <v>9</v>
      </c>
      <c r="B14" s="374"/>
      <c r="C14" s="375"/>
      <c r="D14" s="487">
        <v>15</v>
      </c>
      <c r="E14" s="528"/>
      <c r="F14" s="528"/>
      <c r="G14" s="528"/>
      <c r="H14" s="235"/>
      <c r="I14" s="236"/>
      <c r="J14" s="236"/>
    </row>
    <row r="15" spans="1:10" ht="12.75">
      <c r="A15" s="379" t="s">
        <v>8</v>
      </c>
      <c r="B15" s="374"/>
      <c r="C15" s="375"/>
      <c r="D15" s="486">
        <v>13</v>
      </c>
      <c r="E15" s="158"/>
      <c r="F15" s="158"/>
      <c r="G15" s="158"/>
      <c r="H15" s="235"/>
      <c r="I15" s="236"/>
      <c r="J15" s="236"/>
    </row>
    <row r="16" spans="1:10" ht="12.75">
      <c r="A16" s="379" t="s">
        <v>22</v>
      </c>
      <c r="B16" s="374"/>
      <c r="C16" s="375"/>
      <c r="D16" s="486">
        <v>13</v>
      </c>
      <c r="E16" s="151"/>
      <c r="F16" s="151"/>
      <c r="G16" s="151"/>
      <c r="H16" s="151"/>
      <c r="I16" s="151"/>
      <c r="J16" s="151"/>
    </row>
    <row r="17" spans="1:10" ht="12.75">
      <c r="A17" s="416" t="s">
        <v>25</v>
      </c>
      <c r="B17" s="374"/>
      <c r="C17" s="375"/>
      <c r="D17" s="486">
        <v>7</v>
      </c>
      <c r="E17" s="151"/>
      <c r="F17" s="151"/>
      <c r="G17" s="151"/>
      <c r="H17" s="151"/>
      <c r="I17" s="151"/>
      <c r="J17" s="151"/>
    </row>
    <row r="18" spans="1:12" ht="13.5" thickBot="1">
      <c r="A18" s="384" t="s">
        <v>143</v>
      </c>
      <c r="B18" s="380"/>
      <c r="C18" s="381"/>
      <c r="D18" s="488">
        <v>6</v>
      </c>
      <c r="E18" s="529"/>
      <c r="F18" s="529"/>
      <c r="G18" s="529"/>
      <c r="H18" s="235"/>
      <c r="I18" s="158"/>
      <c r="J18" s="158"/>
      <c r="K18" s="158"/>
      <c r="L18" s="158"/>
    </row>
    <row r="19" spans="1:12" ht="12.75">
      <c r="A19" s="239"/>
      <c r="E19" s="240"/>
      <c r="F19" s="158"/>
      <c r="G19" s="158"/>
      <c r="H19" s="235"/>
      <c r="I19" s="236"/>
      <c r="J19" s="236"/>
      <c r="K19" s="158"/>
      <c r="L19" s="158"/>
    </row>
    <row r="20" spans="5:12" ht="12.75">
      <c r="E20" s="240"/>
      <c r="F20" s="158"/>
      <c r="G20" s="158"/>
      <c r="H20" s="235"/>
      <c r="I20" s="236"/>
      <c r="J20" s="236"/>
      <c r="K20" s="158"/>
      <c r="L20" s="158"/>
    </row>
    <row r="21" spans="1:12" ht="12.75">
      <c r="A21" s="229" t="s">
        <v>113</v>
      </c>
      <c r="B21" s="230"/>
      <c r="C21" s="231"/>
      <c r="D21" s="154"/>
      <c r="E21" s="240"/>
      <c r="F21" s="158"/>
      <c r="G21" s="158"/>
      <c r="H21" s="235"/>
      <c r="I21" s="236"/>
      <c r="J21" s="236"/>
      <c r="K21" s="158"/>
      <c r="L21" s="158"/>
    </row>
    <row r="22" spans="1:12" ht="12.75">
      <c r="A22" s="377" t="s">
        <v>28</v>
      </c>
      <c r="B22" s="374"/>
      <c r="C22" s="375"/>
      <c r="D22" s="376">
        <v>796</v>
      </c>
      <c r="E22" s="240"/>
      <c r="F22" s="158"/>
      <c r="G22" s="158"/>
      <c r="H22" s="235"/>
      <c r="I22" s="236"/>
      <c r="J22" s="236"/>
      <c r="K22" s="158"/>
      <c r="L22" s="158"/>
    </row>
    <row r="23" spans="1:12" ht="12.75">
      <c r="A23" s="377" t="s">
        <v>26</v>
      </c>
      <c r="B23" s="374"/>
      <c r="C23" s="375"/>
      <c r="D23" s="378">
        <v>793</v>
      </c>
      <c r="E23" s="241"/>
      <c r="F23" s="158"/>
      <c r="G23" s="236"/>
      <c r="H23" s="158"/>
      <c r="I23" s="236"/>
      <c r="J23" s="236"/>
      <c r="K23" s="158"/>
      <c r="L23" s="158"/>
    </row>
    <row r="24" spans="1:12" ht="12.75">
      <c r="A24" s="377" t="s">
        <v>8</v>
      </c>
      <c r="B24" s="374"/>
      <c r="C24" s="374"/>
      <c r="D24" s="378">
        <v>788</v>
      </c>
      <c r="E24" s="241"/>
      <c r="F24" s="236"/>
      <c r="G24" s="236"/>
      <c r="H24" s="158"/>
      <c r="I24" s="158"/>
      <c r="J24" s="236"/>
      <c r="K24" s="158"/>
      <c r="L24" s="158"/>
    </row>
    <row r="25" spans="1:12" ht="12.75">
      <c r="A25" s="377" t="s">
        <v>21</v>
      </c>
      <c r="B25" s="374"/>
      <c r="C25" s="374"/>
      <c r="D25" s="378">
        <v>781.5</v>
      </c>
      <c r="E25" s="241"/>
      <c r="F25" s="236"/>
      <c r="G25" s="158"/>
      <c r="H25" s="158"/>
      <c r="I25" s="158"/>
      <c r="J25" s="158"/>
      <c r="K25" s="158"/>
      <c r="L25" s="158"/>
    </row>
    <row r="26" spans="1:13" ht="12.75">
      <c r="A26" s="377" t="s">
        <v>9</v>
      </c>
      <c r="B26" s="374"/>
      <c r="C26" s="374"/>
      <c r="D26" s="378">
        <v>767</v>
      </c>
      <c r="E26" s="241"/>
      <c r="F26" s="158"/>
      <c r="G26" s="158"/>
      <c r="H26" s="158"/>
      <c r="I26" s="158"/>
      <c r="J26" s="158"/>
      <c r="K26" s="236"/>
      <c r="L26" s="158"/>
      <c r="M26" s="156"/>
    </row>
    <row r="27" spans="1:14" ht="12.75">
      <c r="A27" s="377" t="s">
        <v>27</v>
      </c>
      <c r="B27" s="374"/>
      <c r="C27" s="374"/>
      <c r="D27" s="378">
        <v>760.5</v>
      </c>
      <c r="E27" s="158"/>
      <c r="F27" s="158"/>
      <c r="G27" s="158"/>
      <c r="H27" s="235"/>
      <c r="I27" s="236"/>
      <c r="J27" s="236"/>
      <c r="K27" s="236"/>
      <c r="L27" s="236"/>
      <c r="M27" s="151"/>
      <c r="N27" s="151"/>
    </row>
    <row r="28" spans="1:14" ht="12.75">
      <c r="A28" s="377" t="s">
        <v>22</v>
      </c>
      <c r="B28" s="374"/>
      <c r="C28" s="374"/>
      <c r="D28" s="378">
        <v>754</v>
      </c>
      <c r="E28" s="158"/>
      <c r="F28" s="158"/>
      <c r="G28" s="158"/>
      <c r="H28" s="235"/>
      <c r="I28" s="236"/>
      <c r="J28" s="236"/>
      <c r="K28" s="236"/>
      <c r="L28" s="236"/>
      <c r="M28" s="158"/>
      <c r="N28" s="158"/>
    </row>
    <row r="29" spans="1:14" ht="12.75">
      <c r="A29" s="377" t="s">
        <v>143</v>
      </c>
      <c r="B29" s="374"/>
      <c r="C29" s="374"/>
      <c r="D29" s="378">
        <v>750.5</v>
      </c>
      <c r="E29" s="158"/>
      <c r="F29" s="158"/>
      <c r="G29" s="158"/>
      <c r="H29" s="235"/>
      <c r="I29" s="236"/>
      <c r="J29" s="236"/>
      <c r="K29" s="236"/>
      <c r="L29" s="236"/>
      <c r="M29" s="236"/>
      <c r="N29" s="236"/>
    </row>
    <row r="30" spans="1:14" ht="12.75">
      <c r="A30" s="379" t="s">
        <v>23</v>
      </c>
      <c r="B30" s="374"/>
      <c r="C30" s="374"/>
      <c r="D30" s="378">
        <v>746</v>
      </c>
      <c r="E30" s="158"/>
      <c r="F30" s="158"/>
      <c r="G30" s="158"/>
      <c r="H30" s="235"/>
      <c r="I30" s="236"/>
      <c r="J30" s="236"/>
      <c r="K30" s="236"/>
      <c r="L30" s="236"/>
      <c r="M30" s="151"/>
      <c r="N30" s="151"/>
    </row>
    <row r="31" spans="1:14" ht="12.75">
      <c r="A31" s="377" t="s">
        <v>534</v>
      </c>
      <c r="B31" s="374"/>
      <c r="C31" s="374"/>
      <c r="D31" s="378">
        <v>745.5</v>
      </c>
      <c r="E31" s="158"/>
      <c r="F31" s="158"/>
      <c r="G31" s="158"/>
      <c r="H31" s="235"/>
      <c r="I31" s="236"/>
      <c r="J31" s="236"/>
      <c r="K31" s="236"/>
      <c r="L31" s="236"/>
      <c r="M31" s="151"/>
      <c r="N31" s="151"/>
    </row>
    <row r="32" spans="1:14" ht="12.75">
      <c r="A32" s="377" t="s">
        <v>24</v>
      </c>
      <c r="B32" s="374"/>
      <c r="C32" s="374"/>
      <c r="D32" s="378">
        <v>737</v>
      </c>
      <c r="E32" s="158"/>
      <c r="F32" s="158"/>
      <c r="G32" s="158"/>
      <c r="H32" s="235"/>
      <c r="I32" s="236"/>
      <c r="J32" s="236"/>
      <c r="K32" s="236"/>
      <c r="L32" s="236"/>
      <c r="M32" s="151"/>
      <c r="N32" s="151"/>
    </row>
    <row r="33" spans="1:12" ht="12.75">
      <c r="A33" s="417" t="s">
        <v>25</v>
      </c>
      <c r="B33" s="380"/>
      <c r="C33" s="381"/>
      <c r="D33" s="382">
        <v>730</v>
      </c>
      <c r="E33" s="158"/>
      <c r="F33" s="158"/>
      <c r="G33" s="158"/>
      <c r="H33" s="158"/>
      <c r="I33" s="158"/>
      <c r="J33" s="158"/>
      <c r="K33" s="158"/>
      <c r="L33" s="158"/>
    </row>
    <row r="34" spans="1:12" ht="12.75">
      <c r="A34" s="236"/>
      <c r="B34" s="151"/>
      <c r="C34" s="151"/>
      <c r="D34" s="152"/>
      <c r="E34" s="529"/>
      <c r="F34" s="529"/>
      <c r="G34" s="529"/>
      <c r="H34" s="235"/>
      <c r="I34" s="158"/>
      <c r="J34" s="158"/>
      <c r="K34" s="158"/>
      <c r="L34" s="158"/>
    </row>
    <row r="35" spans="1:12" ht="12.75">
      <c r="A35" s="241"/>
      <c r="B35" s="158"/>
      <c r="C35" s="158"/>
      <c r="D35" s="158"/>
      <c r="E35" s="158"/>
      <c r="F35" s="158"/>
      <c r="G35" s="158"/>
      <c r="H35" s="235"/>
      <c r="I35" s="236"/>
      <c r="J35" s="236"/>
      <c r="K35" s="158"/>
      <c r="L35" s="158"/>
    </row>
    <row r="36" spans="1:12" ht="12.75">
      <c r="A36" s="234"/>
      <c r="B36" s="158"/>
      <c r="C36" s="158"/>
      <c r="D36" s="158"/>
      <c r="E36" s="158"/>
      <c r="F36" s="158"/>
      <c r="G36" s="158"/>
      <c r="H36" s="235"/>
      <c r="I36" s="236"/>
      <c r="J36" s="236"/>
      <c r="K36" s="158"/>
      <c r="L36" s="158"/>
    </row>
    <row r="37" spans="1:12" ht="12.75">
      <c r="A37" s="234"/>
      <c r="B37" s="158"/>
      <c r="C37" s="158"/>
      <c r="D37" s="158"/>
      <c r="E37" s="158"/>
      <c r="F37" s="158"/>
      <c r="G37" s="158"/>
      <c r="H37" s="235"/>
      <c r="I37" s="236"/>
      <c r="J37" s="236"/>
      <c r="K37" s="158"/>
      <c r="L37" s="158"/>
    </row>
    <row r="38" spans="1:12" ht="12.75">
      <c r="A38" s="234"/>
      <c r="B38" s="158"/>
      <c r="C38" s="158"/>
      <c r="D38" s="158"/>
      <c r="E38" s="158"/>
      <c r="F38" s="158"/>
      <c r="G38" s="158"/>
      <c r="H38" s="235"/>
      <c r="I38" s="236"/>
      <c r="J38" s="236"/>
      <c r="K38" s="158"/>
      <c r="L38" s="158"/>
    </row>
    <row r="39" spans="1:12" ht="12.75">
      <c r="A39" s="243"/>
      <c r="B39" s="165"/>
      <c r="C39" s="165"/>
      <c r="D39" s="165"/>
      <c r="E39" s="158"/>
      <c r="F39" s="158"/>
      <c r="G39" s="158"/>
      <c r="H39" s="158"/>
      <c r="I39" s="158"/>
      <c r="J39" s="158"/>
      <c r="K39" s="158"/>
      <c r="L39" s="158"/>
    </row>
    <row r="40" spans="1:12" ht="12.75">
      <c r="A40" s="243"/>
      <c r="B40" s="165"/>
      <c r="C40" s="165"/>
      <c r="D40" s="165"/>
      <c r="E40" s="529"/>
      <c r="F40" s="529"/>
      <c r="G40" s="529"/>
      <c r="H40" s="235"/>
      <c r="I40" s="158"/>
      <c r="J40" s="158"/>
      <c r="K40" s="158"/>
      <c r="L40" s="158"/>
    </row>
    <row r="41" spans="1:12" ht="12.75">
      <c r="A41" s="243"/>
      <c r="B41" s="165"/>
      <c r="C41" s="165"/>
      <c r="D41" s="165"/>
      <c r="E41" s="236"/>
      <c r="F41" s="158"/>
      <c r="G41" s="236"/>
      <c r="H41" s="235"/>
      <c r="I41" s="236"/>
      <c r="J41" s="236"/>
      <c r="K41" s="158"/>
      <c r="L41" s="158"/>
    </row>
    <row r="42" spans="1:12" ht="12.75">
      <c r="A42" s="243"/>
      <c r="B42" s="165"/>
      <c r="C42" s="165"/>
      <c r="D42" s="165"/>
      <c r="E42" s="236"/>
      <c r="F42" s="158"/>
      <c r="G42" s="236"/>
      <c r="H42" s="235"/>
      <c r="I42" s="236"/>
      <c r="J42" s="236"/>
      <c r="K42" s="158"/>
      <c r="L42" s="158"/>
    </row>
    <row r="43" spans="1:12" ht="12.75">
      <c r="A43" s="243"/>
      <c r="B43" s="165"/>
      <c r="C43" s="165"/>
      <c r="D43" s="165"/>
      <c r="E43" s="158"/>
      <c r="F43" s="158"/>
      <c r="G43" s="158"/>
      <c r="H43" s="158"/>
      <c r="I43" s="158"/>
      <c r="J43" s="158"/>
      <c r="K43" s="158"/>
      <c r="L43" s="158"/>
    </row>
    <row r="44" spans="1:12" ht="12.75">
      <c r="A44" s="243"/>
      <c r="B44" s="165"/>
      <c r="C44" s="165"/>
      <c r="D44" s="165"/>
      <c r="E44" s="529"/>
      <c r="F44" s="529"/>
      <c r="G44" s="529"/>
      <c r="H44" s="235"/>
      <c r="I44" s="158"/>
      <c r="J44" s="158"/>
      <c r="K44" s="158"/>
      <c r="L44" s="158"/>
    </row>
    <row r="45" spans="1:12" ht="12.75">
      <c r="A45" s="243"/>
      <c r="B45" s="165"/>
      <c r="C45" s="165"/>
      <c r="D45" s="165"/>
      <c r="E45" s="236"/>
      <c r="F45" s="158"/>
      <c r="G45" s="236"/>
      <c r="H45" s="235"/>
      <c r="I45" s="236"/>
      <c r="J45" s="236"/>
      <c r="K45" s="158"/>
      <c r="L45" s="158"/>
    </row>
    <row r="46" spans="1:4" ht="12.75">
      <c r="A46" s="244"/>
      <c r="B46" s="245"/>
      <c r="C46" s="245"/>
      <c r="D46" s="245"/>
    </row>
    <row r="48" spans="1:4" ht="12.75">
      <c r="A48" s="246"/>
      <c r="B48" s="245"/>
      <c r="C48" s="245"/>
      <c r="D48" s="245"/>
    </row>
    <row r="49" spans="1:4" ht="12.75">
      <c r="A49" s="246"/>
      <c r="B49" s="158"/>
      <c r="C49" s="158"/>
      <c r="D49" s="158"/>
    </row>
    <row r="50" spans="1:4" ht="12.75">
      <c r="A50" s="246"/>
      <c r="B50" s="165"/>
      <c r="C50" s="165"/>
      <c r="D50" s="165"/>
    </row>
    <row r="51" spans="1:4" ht="12.75">
      <c r="A51" s="241"/>
      <c r="B51" s="245"/>
      <c r="C51" s="245"/>
      <c r="D51" s="158"/>
    </row>
    <row r="52" spans="1:4" ht="12.75">
      <c r="A52" s="246"/>
      <c r="B52" s="165"/>
      <c r="C52" s="165"/>
      <c r="D52" s="165"/>
    </row>
    <row r="53" spans="1:4" ht="12.75">
      <c r="A53" s="247"/>
      <c r="B53" s="245"/>
      <c r="C53" s="245"/>
      <c r="D53" s="245"/>
    </row>
    <row r="54" spans="1:4" ht="12.75">
      <c r="A54" s="246"/>
      <c r="B54" s="165"/>
      <c r="C54" s="165"/>
      <c r="D54" s="165"/>
    </row>
    <row r="55" spans="1:4" ht="12.75">
      <c r="A55" s="246"/>
      <c r="B55" s="165"/>
      <c r="C55" s="165"/>
      <c r="D55" s="165"/>
    </row>
    <row r="56" spans="1:4" ht="12.75">
      <c r="A56" s="248"/>
      <c r="B56" s="165"/>
      <c r="C56" s="165"/>
      <c r="D56" s="165"/>
    </row>
    <row r="57" spans="1:4" ht="12.75">
      <c r="A57" s="241"/>
      <c r="B57" s="165"/>
      <c r="C57" s="165"/>
      <c r="D57" s="165"/>
    </row>
  </sheetData>
  <sheetProtection selectLockedCells="1" selectUnlockedCells="1"/>
  <mergeCells count="6">
    <mergeCell ref="E6:G6"/>
    <mergeCell ref="E14:G14"/>
    <mergeCell ref="E18:G18"/>
    <mergeCell ref="E34:G34"/>
    <mergeCell ref="E40:G40"/>
    <mergeCell ref="E44:G44"/>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S75"/>
  <sheetViews>
    <sheetView zoomScale="70" zoomScaleNormal="70" zoomScalePageLayoutView="0" workbookViewId="0" topLeftCell="A1">
      <selection activeCell="A5" sqref="A5:Q73"/>
    </sheetView>
  </sheetViews>
  <sheetFormatPr defaultColWidth="8.8515625" defaultRowHeight="12.75"/>
  <cols>
    <col min="1" max="2" width="15.28125" style="0" customWidth="1"/>
    <col min="3" max="3" width="13.421875" style="0" customWidth="1"/>
    <col min="4" max="5" width="15.28125" style="0" customWidth="1"/>
    <col min="6" max="6" width="13.421875" style="0" customWidth="1"/>
    <col min="7" max="8" width="15.28125" style="0" customWidth="1"/>
    <col min="9" max="9" width="13.421875" style="0" customWidth="1"/>
    <col min="10" max="11" width="15.28125" style="0" customWidth="1"/>
    <col min="12" max="12" width="13.421875" style="0" customWidth="1"/>
    <col min="13" max="14" width="15.28125" style="0" customWidth="1"/>
    <col min="15" max="15" width="13.421875" style="0" customWidth="1"/>
    <col min="16" max="17" width="15.28125" style="0" customWidth="1"/>
    <col min="18" max="18" width="8.8515625" style="0" customWidth="1"/>
    <col min="19" max="19" width="2.421875" style="0" customWidth="1"/>
  </cols>
  <sheetData>
    <row r="1" spans="1:19" ht="15.75" thickBot="1">
      <c r="A1" s="2"/>
      <c r="B1" s="2"/>
      <c r="C1" s="2"/>
      <c r="D1" s="2"/>
      <c r="E1" s="2"/>
      <c r="F1" s="2"/>
      <c r="G1" s="2"/>
      <c r="H1" s="2"/>
      <c r="I1" s="2"/>
      <c r="J1" s="2"/>
      <c r="K1" s="2"/>
      <c r="L1" s="2"/>
      <c r="M1" s="2"/>
      <c r="N1" s="2"/>
      <c r="O1" s="2"/>
      <c r="P1" s="2"/>
      <c r="Q1" s="2"/>
      <c r="R1" s="2"/>
      <c r="S1" s="2"/>
    </row>
    <row r="2" spans="1:19" ht="23.25" thickBot="1">
      <c r="A2" s="3" t="s">
        <v>114</v>
      </c>
      <c r="B2" s="4"/>
      <c r="C2" s="4"/>
      <c r="D2" s="5"/>
      <c r="E2" s="6"/>
      <c r="F2" s="6"/>
      <c r="G2" s="6"/>
      <c r="H2" s="6"/>
      <c r="I2" s="6"/>
      <c r="J2" s="6"/>
      <c r="K2" s="6"/>
      <c r="L2" s="6"/>
      <c r="M2" s="6"/>
      <c r="N2" s="6"/>
      <c r="O2" s="6"/>
      <c r="P2" s="6"/>
      <c r="Q2" s="6"/>
      <c r="R2" s="6"/>
      <c r="S2" s="7"/>
    </row>
    <row r="3" spans="1:19" ht="15.75" thickBot="1">
      <c r="A3" s="9"/>
      <c r="B3" s="10"/>
      <c r="C3" s="10"/>
      <c r="D3" s="10"/>
      <c r="E3" s="10"/>
      <c r="F3" s="10"/>
      <c r="G3" s="10"/>
      <c r="H3" s="10"/>
      <c r="I3" s="10"/>
      <c r="J3" s="11"/>
      <c r="K3" s="12"/>
      <c r="L3" s="10"/>
      <c r="M3" s="10"/>
      <c r="N3" s="10"/>
      <c r="O3" s="10"/>
      <c r="P3" s="11"/>
      <c r="Q3" s="12"/>
      <c r="R3" s="13"/>
      <c r="S3" s="14"/>
    </row>
    <row r="4" spans="1:19" ht="15.75" thickBot="1">
      <c r="A4" s="15"/>
      <c r="B4" s="16"/>
      <c r="C4" s="17"/>
      <c r="D4" s="16"/>
      <c r="E4" s="16"/>
      <c r="F4" s="1"/>
      <c r="G4" s="18"/>
      <c r="H4" s="18"/>
      <c r="I4" s="19"/>
      <c r="J4" s="18"/>
      <c r="K4" s="18"/>
      <c r="L4" s="19"/>
      <c r="M4" s="18"/>
      <c r="N4" s="18"/>
      <c r="O4" s="19"/>
      <c r="P4" s="18"/>
      <c r="Q4" s="17"/>
      <c r="R4" s="19"/>
      <c r="S4" s="20"/>
    </row>
    <row r="5" spans="1:19" ht="16.5" thickBot="1" thickTop="1">
      <c r="A5" s="22"/>
      <c r="B5" s="23"/>
      <c r="C5" s="24"/>
      <c r="D5" s="25"/>
      <c r="E5" s="26"/>
      <c r="F5" s="27"/>
      <c r="G5" s="28"/>
      <c r="H5" s="29"/>
      <c r="I5" s="30"/>
      <c r="J5" s="31"/>
      <c r="K5" s="32"/>
      <c r="L5" s="30"/>
      <c r="M5" s="120"/>
      <c r="N5" s="121"/>
      <c r="O5" s="33"/>
      <c r="P5" s="28"/>
      <c r="Q5" s="34"/>
      <c r="R5" s="35"/>
      <c r="S5" s="36"/>
    </row>
    <row r="6" spans="1:19" ht="15.75" thickBot="1">
      <c r="A6" s="38"/>
      <c r="B6" s="39"/>
      <c r="C6" s="40"/>
      <c r="D6" s="41"/>
      <c r="E6" s="42"/>
      <c r="F6" s="30"/>
      <c r="G6" s="43"/>
      <c r="H6" s="44"/>
      <c r="I6" s="45"/>
      <c r="J6" s="46"/>
      <c r="K6" s="47"/>
      <c r="L6" s="30"/>
      <c r="M6" s="131"/>
      <c r="N6" s="132"/>
      <c r="O6" s="33"/>
      <c r="P6" s="43"/>
      <c r="Q6" s="48"/>
      <c r="R6" s="35"/>
      <c r="S6" s="49"/>
    </row>
    <row r="7" spans="1:19" ht="21" thickBot="1">
      <c r="A7" s="518" t="s">
        <v>524</v>
      </c>
      <c r="B7" s="518"/>
      <c r="C7" s="50"/>
      <c r="D7" s="519" t="s">
        <v>535</v>
      </c>
      <c r="E7" s="519"/>
      <c r="F7" s="50"/>
      <c r="G7" s="518" t="s">
        <v>556</v>
      </c>
      <c r="H7" s="518"/>
      <c r="I7" s="51"/>
      <c r="J7" s="518" t="s">
        <v>398</v>
      </c>
      <c r="K7" s="518"/>
      <c r="L7" s="52"/>
      <c r="M7" s="518" t="s">
        <v>554</v>
      </c>
      <c r="N7" s="518"/>
      <c r="O7" s="53"/>
      <c r="P7" s="54" t="s">
        <v>553</v>
      </c>
      <c r="Q7" s="55"/>
      <c r="R7" s="56"/>
      <c r="S7" s="49"/>
    </row>
    <row r="8" spans="1:19" ht="15.75" thickBot="1">
      <c r="A8" s="298" t="s">
        <v>257</v>
      </c>
      <c r="B8" s="301"/>
      <c r="C8" s="59"/>
      <c r="D8" s="298" t="s">
        <v>144</v>
      </c>
      <c r="E8" s="301"/>
      <c r="F8" s="60"/>
      <c r="G8" s="298" t="s">
        <v>216</v>
      </c>
      <c r="H8" s="301"/>
      <c r="I8" s="60"/>
      <c r="J8" s="298" t="s">
        <v>328</v>
      </c>
      <c r="K8" s="301"/>
      <c r="L8" s="60"/>
      <c r="M8" s="57" t="s">
        <v>347</v>
      </c>
      <c r="N8" s="301"/>
      <c r="O8" s="61"/>
      <c r="P8" s="57" t="s">
        <v>311</v>
      </c>
      <c r="Q8" s="58"/>
      <c r="R8" s="62"/>
      <c r="S8" s="63"/>
    </row>
    <row r="9" spans="1:19" ht="18" thickBot="1">
      <c r="A9" s="278" t="s">
        <v>173</v>
      </c>
      <c r="B9" s="275"/>
      <c r="C9" s="66"/>
      <c r="D9" s="278" t="s">
        <v>422</v>
      </c>
      <c r="E9" s="310"/>
      <c r="F9" s="68"/>
      <c r="G9" s="278" t="s">
        <v>219</v>
      </c>
      <c r="H9" s="275"/>
      <c r="I9" s="60"/>
      <c r="J9" s="278" t="s">
        <v>329</v>
      </c>
      <c r="K9" s="275"/>
      <c r="L9" s="60"/>
      <c r="M9" s="278" t="s">
        <v>393</v>
      </c>
      <c r="N9" s="275"/>
      <c r="O9" s="61"/>
      <c r="P9" s="278" t="s">
        <v>395</v>
      </c>
      <c r="Q9" s="275"/>
      <c r="R9" s="62"/>
      <c r="S9" s="63"/>
    </row>
    <row r="10" spans="1:19" ht="15.75" thickBot="1">
      <c r="A10" s="279" t="s">
        <v>174</v>
      </c>
      <c r="B10" s="280"/>
      <c r="C10" s="59"/>
      <c r="D10" s="279" t="s">
        <v>421</v>
      </c>
      <c r="E10" s="280"/>
      <c r="F10" s="60"/>
      <c r="G10" s="279" t="s">
        <v>392</v>
      </c>
      <c r="H10" s="280"/>
      <c r="I10" s="60"/>
      <c r="J10" s="279" t="s">
        <v>330</v>
      </c>
      <c r="K10" s="280"/>
      <c r="L10" s="60"/>
      <c r="M10" s="279" t="s">
        <v>349</v>
      </c>
      <c r="N10" s="280"/>
      <c r="O10" s="61"/>
      <c r="P10" s="279" t="s">
        <v>312</v>
      </c>
      <c r="Q10" s="280"/>
      <c r="R10" s="62"/>
      <c r="S10" s="63"/>
    </row>
    <row r="11" spans="1:19" ht="18" thickBot="1">
      <c r="A11" s="278" t="s">
        <v>507</v>
      </c>
      <c r="B11" s="275"/>
      <c r="C11" s="66"/>
      <c r="D11" s="278" t="s">
        <v>146</v>
      </c>
      <c r="E11" s="275"/>
      <c r="F11" s="68"/>
      <c r="G11" s="278" t="s">
        <v>236</v>
      </c>
      <c r="H11" s="275"/>
      <c r="I11" s="60"/>
      <c r="J11" s="278" t="s">
        <v>341</v>
      </c>
      <c r="K11" s="275"/>
      <c r="L11" s="60"/>
      <c r="M11" s="278" t="s">
        <v>263</v>
      </c>
      <c r="N11" s="275"/>
      <c r="O11" s="61"/>
      <c r="P11" s="278" t="s">
        <v>322</v>
      </c>
      <c r="Q11" s="275"/>
      <c r="R11" s="62"/>
      <c r="S11" s="63"/>
    </row>
    <row r="12" spans="1:19" ht="15.75" thickBot="1">
      <c r="A12" s="279" t="s">
        <v>496</v>
      </c>
      <c r="B12" s="280"/>
      <c r="C12" s="59"/>
      <c r="D12" s="279" t="s">
        <v>151</v>
      </c>
      <c r="E12" s="280"/>
      <c r="F12" s="60"/>
      <c r="G12" s="279" t="s">
        <v>217</v>
      </c>
      <c r="H12" s="280"/>
      <c r="I12" s="60"/>
      <c r="J12" s="279" t="s">
        <v>342</v>
      </c>
      <c r="K12" s="280"/>
      <c r="L12" s="60"/>
      <c r="M12" s="279" t="s">
        <v>430</v>
      </c>
      <c r="N12" s="280"/>
      <c r="O12" s="61"/>
      <c r="P12" s="279" t="s">
        <v>313</v>
      </c>
      <c r="Q12" s="280"/>
      <c r="R12" s="62"/>
      <c r="S12" s="63"/>
    </row>
    <row r="13" spans="1:19" ht="18" thickBot="1">
      <c r="A13" s="279" t="s">
        <v>204</v>
      </c>
      <c r="B13" s="280"/>
      <c r="C13" s="66"/>
      <c r="D13" s="279" t="s">
        <v>156</v>
      </c>
      <c r="E13" s="280"/>
      <c r="F13" s="60"/>
      <c r="G13" s="279" t="s">
        <v>220</v>
      </c>
      <c r="H13" s="280"/>
      <c r="I13" s="60"/>
      <c r="J13" s="279" t="s">
        <v>332</v>
      </c>
      <c r="K13" s="280"/>
      <c r="L13" s="60"/>
      <c r="M13" s="279" t="s">
        <v>449</v>
      </c>
      <c r="N13" s="280"/>
      <c r="O13" s="61"/>
      <c r="P13" s="279" t="s">
        <v>315</v>
      </c>
      <c r="Q13" s="280"/>
      <c r="R13" s="62"/>
      <c r="S13" s="63"/>
    </row>
    <row r="14" spans="1:19" ht="15.75" thickBot="1">
      <c r="A14" s="279" t="s">
        <v>542</v>
      </c>
      <c r="B14" s="280"/>
      <c r="C14" s="59"/>
      <c r="D14" s="279" t="s">
        <v>149</v>
      </c>
      <c r="E14" s="280"/>
      <c r="F14" s="60"/>
      <c r="G14" s="279" t="s">
        <v>235</v>
      </c>
      <c r="H14" s="280"/>
      <c r="I14" s="60"/>
      <c r="J14" s="279" t="s">
        <v>335</v>
      </c>
      <c r="K14" s="280"/>
      <c r="L14" s="60"/>
      <c r="M14" s="279" t="s">
        <v>351</v>
      </c>
      <c r="N14" s="280"/>
      <c r="O14" s="61"/>
      <c r="P14" s="279" t="s">
        <v>314</v>
      </c>
      <c r="Q14" s="280"/>
      <c r="R14" s="62"/>
      <c r="S14" s="63"/>
    </row>
    <row r="15" spans="1:19" ht="18" thickBot="1">
      <c r="A15" s="279" t="s">
        <v>244</v>
      </c>
      <c r="B15" s="280"/>
      <c r="C15" s="66"/>
      <c r="D15" s="279" t="s">
        <v>150</v>
      </c>
      <c r="E15" s="273"/>
      <c r="F15" s="60"/>
      <c r="G15" s="279" t="s">
        <v>465</v>
      </c>
      <c r="H15" s="280"/>
      <c r="I15" s="60"/>
      <c r="J15" s="279" t="s">
        <v>339</v>
      </c>
      <c r="K15" s="280"/>
      <c r="L15" s="60"/>
      <c r="M15" s="279" t="s">
        <v>464</v>
      </c>
      <c r="N15" s="280"/>
      <c r="O15" s="61"/>
      <c r="P15" s="279" t="s">
        <v>463</v>
      </c>
      <c r="Q15" s="280"/>
      <c r="R15" s="62"/>
      <c r="S15" s="63"/>
    </row>
    <row r="16" spans="1:19" ht="15.75" thickBot="1">
      <c r="A16" s="283" t="s">
        <v>170</v>
      </c>
      <c r="B16" s="274"/>
      <c r="C16" s="59"/>
      <c r="D16" s="283" t="s">
        <v>152</v>
      </c>
      <c r="E16" s="274"/>
      <c r="F16" s="60"/>
      <c r="G16" s="283" t="s">
        <v>161</v>
      </c>
      <c r="H16" s="274"/>
      <c r="I16" s="60"/>
      <c r="J16" s="283" t="s">
        <v>340</v>
      </c>
      <c r="K16" s="274"/>
      <c r="L16" s="60"/>
      <c r="M16" s="283" t="s">
        <v>498</v>
      </c>
      <c r="N16" s="274"/>
      <c r="O16" s="61"/>
      <c r="P16" s="283" t="s">
        <v>323</v>
      </c>
      <c r="Q16" s="284"/>
      <c r="R16" s="62"/>
      <c r="S16" s="63"/>
    </row>
    <row r="17" spans="1:19" ht="18" thickBot="1">
      <c r="A17" s="279" t="s">
        <v>178</v>
      </c>
      <c r="B17" s="280"/>
      <c r="C17" s="66"/>
      <c r="D17" s="279" t="s">
        <v>153</v>
      </c>
      <c r="E17" s="273"/>
      <c r="F17" s="60"/>
      <c r="G17" s="279" t="s">
        <v>179</v>
      </c>
      <c r="H17" s="280"/>
      <c r="I17" s="60"/>
      <c r="J17" s="279" t="s">
        <v>399</v>
      </c>
      <c r="K17" s="280"/>
      <c r="L17" s="60"/>
      <c r="M17" s="279" t="s">
        <v>350</v>
      </c>
      <c r="N17" s="280"/>
      <c r="O17" s="61"/>
      <c r="P17" s="279" t="s">
        <v>326</v>
      </c>
      <c r="Q17" s="276"/>
      <c r="R17" s="62"/>
      <c r="S17" s="72"/>
    </row>
    <row r="18" spans="1:19" ht="15.75" thickBot="1">
      <c r="A18" s="278" t="s">
        <v>171</v>
      </c>
      <c r="B18" s="275"/>
      <c r="C18" s="59"/>
      <c r="D18" s="278" t="s">
        <v>159</v>
      </c>
      <c r="E18" s="275"/>
      <c r="F18" s="60"/>
      <c r="G18" s="278" t="s">
        <v>225</v>
      </c>
      <c r="H18" s="275"/>
      <c r="I18" s="60"/>
      <c r="J18" s="278" t="s">
        <v>336</v>
      </c>
      <c r="K18" s="275"/>
      <c r="L18" s="60"/>
      <c r="M18" s="278" t="s">
        <v>356</v>
      </c>
      <c r="N18" s="275"/>
      <c r="O18" s="61"/>
      <c r="P18" s="278" t="s">
        <v>320</v>
      </c>
      <c r="Q18" s="281"/>
      <c r="R18" s="62"/>
      <c r="S18" s="72"/>
    </row>
    <row r="19" spans="1:19" ht="18" customHeight="1" thickBot="1">
      <c r="A19" s="520" t="s">
        <v>1</v>
      </c>
      <c r="B19" s="520"/>
      <c r="C19" s="74"/>
      <c r="D19" s="520" t="s">
        <v>1</v>
      </c>
      <c r="E19" s="520"/>
      <c r="F19" s="30"/>
      <c r="G19" s="521" t="s">
        <v>1</v>
      </c>
      <c r="H19" s="521"/>
      <c r="I19" s="30"/>
      <c r="J19" s="520" t="s">
        <v>1</v>
      </c>
      <c r="K19" s="520"/>
      <c r="L19" s="30"/>
      <c r="M19" s="520" t="s">
        <v>1</v>
      </c>
      <c r="N19" s="520"/>
      <c r="O19" s="33"/>
      <c r="P19" s="520" t="s">
        <v>1</v>
      </c>
      <c r="Q19" s="520"/>
      <c r="R19" s="35"/>
      <c r="S19" s="75"/>
    </row>
    <row r="20" spans="1:19" ht="15.75" customHeight="1" thickBot="1">
      <c r="A20" s="520"/>
      <c r="B20" s="520"/>
      <c r="C20" s="40"/>
      <c r="D20" s="520"/>
      <c r="E20" s="520"/>
      <c r="F20" s="30"/>
      <c r="G20" s="521"/>
      <c r="H20" s="521"/>
      <c r="I20" s="30"/>
      <c r="J20" s="520"/>
      <c r="K20" s="520"/>
      <c r="L20" s="30"/>
      <c r="M20" s="520"/>
      <c r="N20" s="520"/>
      <c r="O20" s="33"/>
      <c r="P20" s="520"/>
      <c r="Q20" s="520"/>
      <c r="R20" s="35"/>
      <c r="S20" s="75"/>
    </row>
    <row r="21" spans="1:19" ht="18" thickBot="1">
      <c r="A21" s="64" t="s">
        <v>525</v>
      </c>
      <c r="B21" s="65"/>
      <c r="C21" s="77"/>
      <c r="D21" s="64" t="s">
        <v>533</v>
      </c>
      <c r="E21" s="310"/>
      <c r="F21" s="60"/>
      <c r="G21" s="78" t="s">
        <v>226</v>
      </c>
      <c r="H21" s="79"/>
      <c r="I21" s="60"/>
      <c r="J21" s="64" t="s">
        <v>530</v>
      </c>
      <c r="K21" s="65"/>
      <c r="L21" s="60"/>
      <c r="M21" s="64" t="s">
        <v>357</v>
      </c>
      <c r="N21" s="275"/>
      <c r="O21" s="61"/>
      <c r="P21" s="69" t="s">
        <v>321</v>
      </c>
      <c r="Q21" s="65"/>
      <c r="R21" s="62"/>
      <c r="S21" s="80"/>
    </row>
    <row r="22" spans="1:19" ht="18" thickBot="1">
      <c r="A22" s="64" t="s">
        <v>526</v>
      </c>
      <c r="B22" s="65"/>
      <c r="C22" s="77"/>
      <c r="D22" s="64" t="s">
        <v>155</v>
      </c>
      <c r="E22" s="67"/>
      <c r="F22" s="60"/>
      <c r="G22" s="64" t="s">
        <v>227</v>
      </c>
      <c r="H22" s="65"/>
      <c r="I22" s="60"/>
      <c r="J22" s="64" t="s">
        <v>338</v>
      </c>
      <c r="K22" s="65"/>
      <c r="L22" s="60"/>
      <c r="M22" s="64" t="s">
        <v>358</v>
      </c>
      <c r="N22" s="275"/>
      <c r="O22" s="61"/>
      <c r="P22" s="278" t="s">
        <v>518</v>
      </c>
      <c r="Q22" s="65"/>
      <c r="R22" s="62"/>
      <c r="S22" s="80"/>
    </row>
    <row r="23" spans="1:19" ht="18" thickBot="1">
      <c r="A23" s="278" t="s">
        <v>428</v>
      </c>
      <c r="B23" s="65"/>
      <c r="C23" s="77"/>
      <c r="D23" s="64" t="s">
        <v>154</v>
      </c>
      <c r="E23" s="67"/>
      <c r="F23" s="60"/>
      <c r="G23" s="278" t="s">
        <v>269</v>
      </c>
      <c r="H23" s="275"/>
      <c r="I23" s="60"/>
      <c r="J23" s="278" t="s">
        <v>346</v>
      </c>
      <c r="K23" s="275"/>
      <c r="L23" s="60"/>
      <c r="M23" s="64" t="s">
        <v>355</v>
      </c>
      <c r="N23" s="275"/>
      <c r="O23" s="61"/>
      <c r="P23" s="278" t="s">
        <v>558</v>
      </c>
      <c r="Q23" s="275"/>
      <c r="R23" s="62"/>
      <c r="S23" s="80"/>
    </row>
    <row r="24" spans="1:19" ht="18" thickBot="1">
      <c r="A24" s="64" t="s">
        <v>175</v>
      </c>
      <c r="B24" s="65"/>
      <c r="C24" s="77"/>
      <c r="D24" s="64" t="s">
        <v>532</v>
      </c>
      <c r="E24" s="67"/>
      <c r="F24" s="60"/>
      <c r="G24" s="278" t="s">
        <v>168</v>
      </c>
      <c r="H24" s="275"/>
      <c r="I24" s="60"/>
      <c r="J24" s="278" t="s">
        <v>343</v>
      </c>
      <c r="K24" s="275"/>
      <c r="L24" s="60"/>
      <c r="M24" s="64" t="s">
        <v>359</v>
      </c>
      <c r="N24" s="275"/>
      <c r="O24" s="61"/>
      <c r="P24" s="278" t="s">
        <v>505</v>
      </c>
      <c r="Q24" s="275"/>
      <c r="R24" s="62"/>
      <c r="S24" s="80"/>
    </row>
    <row r="25" spans="1:19" ht="18" thickBot="1">
      <c r="A25" s="64" t="s">
        <v>508</v>
      </c>
      <c r="B25" s="65"/>
      <c r="C25" s="77"/>
      <c r="D25" s="64" t="s">
        <v>160</v>
      </c>
      <c r="E25" s="67"/>
      <c r="F25" s="60"/>
      <c r="G25" s="278" t="s">
        <v>440</v>
      </c>
      <c r="H25" s="275"/>
      <c r="I25" s="60"/>
      <c r="J25" s="64" t="s">
        <v>455</v>
      </c>
      <c r="K25" s="275"/>
      <c r="L25" s="60"/>
      <c r="M25" s="64" t="s">
        <v>360</v>
      </c>
      <c r="N25" s="275"/>
      <c r="O25" s="61"/>
      <c r="P25" s="278" t="s">
        <v>506</v>
      </c>
      <c r="Q25" s="275"/>
      <c r="R25" s="62"/>
      <c r="S25" s="80"/>
    </row>
    <row r="26" spans="1:19" ht="15.75" thickBot="1">
      <c r="A26" s="279" t="s">
        <v>166</v>
      </c>
      <c r="B26" s="276"/>
      <c r="C26" s="59"/>
      <c r="D26" s="64" t="s">
        <v>157</v>
      </c>
      <c r="E26" s="273"/>
      <c r="F26" s="60"/>
      <c r="G26" s="278" t="s">
        <v>224</v>
      </c>
      <c r="H26" s="280"/>
      <c r="I26" s="60"/>
      <c r="J26" s="69" t="s">
        <v>345</v>
      </c>
      <c r="K26" s="280"/>
      <c r="L26" s="60"/>
      <c r="M26" s="278" t="s">
        <v>352</v>
      </c>
      <c r="N26" s="280"/>
      <c r="O26" s="61"/>
      <c r="P26" s="278" t="s">
        <v>317</v>
      </c>
      <c r="Q26" s="280"/>
      <c r="R26" s="62"/>
      <c r="S26" s="80"/>
    </row>
    <row r="27" spans="1:19" ht="18" thickBot="1">
      <c r="A27" s="64" t="s">
        <v>551</v>
      </c>
      <c r="B27" s="310"/>
      <c r="C27" s="66"/>
      <c r="D27" s="279" t="s">
        <v>158</v>
      </c>
      <c r="E27" s="275"/>
      <c r="F27" s="60"/>
      <c r="G27" s="279" t="s">
        <v>229</v>
      </c>
      <c r="H27" s="275"/>
      <c r="I27" s="60"/>
      <c r="J27" s="64" t="s">
        <v>331</v>
      </c>
      <c r="K27" s="275"/>
      <c r="L27" s="60"/>
      <c r="M27" s="279" t="s">
        <v>519</v>
      </c>
      <c r="N27" s="275"/>
      <c r="O27" s="61"/>
      <c r="P27" s="69"/>
      <c r="Q27" s="65"/>
      <c r="R27" s="62"/>
      <c r="S27" s="80"/>
    </row>
    <row r="28" spans="1:19" ht="15.75" thickBot="1">
      <c r="A28" s="279" t="s">
        <v>468</v>
      </c>
      <c r="B28" s="276"/>
      <c r="C28" s="59"/>
      <c r="D28" s="279" t="s">
        <v>148</v>
      </c>
      <c r="E28" s="276"/>
      <c r="F28" s="60"/>
      <c r="G28" s="278" t="s">
        <v>233</v>
      </c>
      <c r="H28" s="280"/>
      <c r="I28" s="60"/>
      <c r="J28" s="279" t="s">
        <v>424</v>
      </c>
      <c r="K28" s="280"/>
      <c r="L28" s="60"/>
      <c r="M28" s="278" t="s">
        <v>497</v>
      </c>
      <c r="N28" s="280"/>
      <c r="O28" s="61"/>
      <c r="P28" s="282"/>
      <c r="Q28" s="70"/>
      <c r="R28" s="62"/>
      <c r="S28" s="80"/>
    </row>
    <row r="29" spans="1:19" ht="18" thickBot="1">
      <c r="A29" s="64" t="s">
        <v>193</v>
      </c>
      <c r="B29" s="65"/>
      <c r="C29" s="66"/>
      <c r="D29" s="313" t="s">
        <v>147</v>
      </c>
      <c r="E29" s="275"/>
      <c r="F29" s="60"/>
      <c r="G29" s="279" t="s">
        <v>234</v>
      </c>
      <c r="H29" s="275"/>
      <c r="I29" s="60"/>
      <c r="J29" s="278" t="s">
        <v>337</v>
      </c>
      <c r="K29" s="275"/>
      <c r="L29" s="60"/>
      <c r="M29" s="64" t="s">
        <v>364</v>
      </c>
      <c r="N29" s="275"/>
      <c r="O29" s="61"/>
      <c r="P29" s="64"/>
      <c r="Q29" s="65"/>
      <c r="R29" s="62"/>
      <c r="S29" s="63"/>
    </row>
    <row r="30" spans="1:19" ht="15.75" thickBot="1">
      <c r="A30" s="69" t="s">
        <v>510</v>
      </c>
      <c r="B30" s="70"/>
      <c r="C30" s="59"/>
      <c r="D30" s="278" t="s">
        <v>511</v>
      </c>
      <c r="E30" s="276"/>
      <c r="F30" s="60"/>
      <c r="G30" s="279" t="s">
        <v>222</v>
      </c>
      <c r="H30" s="280"/>
      <c r="I30" s="60"/>
      <c r="J30" s="69" t="s">
        <v>333</v>
      </c>
      <c r="K30" s="280"/>
      <c r="L30" s="60"/>
      <c r="M30" s="279" t="s">
        <v>435</v>
      </c>
      <c r="N30" s="280"/>
      <c r="O30" s="61"/>
      <c r="P30" s="69"/>
      <c r="Q30" s="280"/>
      <c r="R30" s="62"/>
      <c r="S30" s="63"/>
    </row>
    <row r="31" spans="1:19" ht="18" thickBot="1">
      <c r="A31" s="84" t="s">
        <v>268</v>
      </c>
      <c r="B31" s="85"/>
      <c r="C31" s="66"/>
      <c r="D31" s="84" t="s">
        <v>485</v>
      </c>
      <c r="E31" s="277"/>
      <c r="F31" s="60"/>
      <c r="G31" s="81" t="s">
        <v>495</v>
      </c>
      <c r="H31" s="299"/>
      <c r="I31" s="60"/>
      <c r="J31" s="84" t="s">
        <v>400</v>
      </c>
      <c r="K31" s="85"/>
      <c r="L31" s="60"/>
      <c r="M31" s="84"/>
      <c r="N31" s="299"/>
      <c r="O31" s="61"/>
      <c r="P31" s="84"/>
      <c r="Q31" s="309"/>
      <c r="R31" s="62"/>
      <c r="S31" s="63"/>
    </row>
    <row r="32" spans="1:19" ht="30" thickBot="1">
      <c r="A32" s="86"/>
      <c r="B32" s="87">
        <f>SUM(B7:B31)</f>
        <v>0</v>
      </c>
      <c r="C32" s="88"/>
      <c r="D32" s="86"/>
      <c r="E32" s="87">
        <f>SUM(E7:E31)</f>
        <v>0</v>
      </c>
      <c r="F32" s="89"/>
      <c r="G32" s="86"/>
      <c r="H32" s="87">
        <f>SUM(H7:H31)</f>
        <v>0</v>
      </c>
      <c r="I32" s="89"/>
      <c r="J32" s="86"/>
      <c r="K32" s="87">
        <f>SUM(K7:K31)</f>
        <v>0</v>
      </c>
      <c r="L32" s="89"/>
      <c r="M32" s="86"/>
      <c r="N32" s="87">
        <f>SUM(N7:N31)</f>
        <v>0</v>
      </c>
      <c r="O32" s="90"/>
      <c r="P32" s="86"/>
      <c r="Q32" s="87">
        <f>SUM(Q7:Q31)</f>
        <v>0</v>
      </c>
      <c r="R32" s="91"/>
      <c r="S32" s="92"/>
    </row>
    <row r="33" spans="1:19" ht="18" thickBot="1">
      <c r="A33" s="96" t="s">
        <v>2</v>
      </c>
      <c r="B33" s="97"/>
      <c r="C33" s="1"/>
      <c r="D33" s="96" t="s">
        <v>2</v>
      </c>
      <c r="E33" s="98"/>
      <c r="F33" s="30"/>
      <c r="G33" s="96" t="s">
        <v>2</v>
      </c>
      <c r="H33" s="98"/>
      <c r="I33" s="30"/>
      <c r="J33" s="96" t="s">
        <v>2</v>
      </c>
      <c r="K33" s="98"/>
      <c r="L33" s="30"/>
      <c r="M33" s="96" t="s">
        <v>2</v>
      </c>
      <c r="N33" s="98"/>
      <c r="O33" s="33"/>
      <c r="P33" s="96" t="s">
        <v>2</v>
      </c>
      <c r="Q33" s="98"/>
      <c r="R33" s="35"/>
      <c r="S33" s="49"/>
    </row>
    <row r="34" spans="1:19" ht="18" thickBot="1">
      <c r="A34" s="99"/>
      <c r="B34" s="100" t="s">
        <v>3</v>
      </c>
      <c r="C34" s="40"/>
      <c r="D34" s="99"/>
      <c r="E34" s="100" t="s">
        <v>3</v>
      </c>
      <c r="F34" s="30"/>
      <c r="G34" s="99"/>
      <c r="H34" s="100" t="s">
        <v>3</v>
      </c>
      <c r="I34" s="30"/>
      <c r="J34" s="99"/>
      <c r="K34" s="100" t="s">
        <v>3</v>
      </c>
      <c r="L34" s="30"/>
      <c r="M34" s="99"/>
      <c r="N34" s="100" t="s">
        <v>3</v>
      </c>
      <c r="O34" s="33"/>
      <c r="P34" s="99"/>
      <c r="Q34" s="100" t="s">
        <v>3</v>
      </c>
      <c r="R34" s="35"/>
      <c r="S34" s="49"/>
    </row>
    <row r="35" spans="1:19" ht="15.75" thickBot="1">
      <c r="A35" s="104"/>
      <c r="B35" s="280"/>
      <c r="C35" s="1"/>
      <c r="D35" s="102"/>
      <c r="E35" s="103"/>
      <c r="F35" s="30"/>
      <c r="G35" s="102"/>
      <c r="H35" s="103"/>
      <c r="I35" s="30"/>
      <c r="J35" s="102"/>
      <c r="K35" s="103"/>
      <c r="L35" s="30"/>
      <c r="M35" s="102"/>
      <c r="N35" s="103"/>
      <c r="O35" s="33"/>
      <c r="P35" s="104"/>
      <c r="Q35" s="70"/>
      <c r="R35" s="35"/>
      <c r="S35" s="49"/>
    </row>
    <row r="36" spans="1:19" ht="15.75" thickBot="1">
      <c r="A36" s="105"/>
      <c r="B36" s="106"/>
      <c r="C36" s="40"/>
      <c r="D36" s="105"/>
      <c r="E36" s="106"/>
      <c r="F36" s="30"/>
      <c r="G36" s="105"/>
      <c r="H36" s="106"/>
      <c r="I36" s="30"/>
      <c r="J36" s="105"/>
      <c r="K36" s="106"/>
      <c r="L36" s="30"/>
      <c r="M36" s="105"/>
      <c r="N36" s="106"/>
      <c r="O36" s="33"/>
      <c r="P36" s="107"/>
      <c r="Q36" s="108"/>
      <c r="R36" s="35"/>
      <c r="S36" s="49"/>
    </row>
    <row r="37" spans="1:19" ht="15.75" thickBot="1">
      <c r="A37" s="105"/>
      <c r="B37" s="106"/>
      <c r="C37" s="1"/>
      <c r="D37" s="105"/>
      <c r="E37" s="106"/>
      <c r="F37" s="30"/>
      <c r="G37" s="105"/>
      <c r="H37" s="106"/>
      <c r="I37" s="30"/>
      <c r="J37" s="105"/>
      <c r="K37" s="106"/>
      <c r="L37" s="30"/>
      <c r="M37" s="105"/>
      <c r="N37" s="106"/>
      <c r="O37" s="33"/>
      <c r="P37" s="105"/>
      <c r="Q37" s="109"/>
      <c r="R37" s="35"/>
      <c r="S37" s="49"/>
    </row>
    <row r="38" spans="1:19" ht="15.75" thickBot="1">
      <c r="A38" s="105"/>
      <c r="B38" s="103"/>
      <c r="C38" s="110"/>
      <c r="D38" s="105"/>
      <c r="E38" s="103"/>
      <c r="F38" s="111"/>
      <c r="G38" s="105"/>
      <c r="H38" s="103"/>
      <c r="I38" s="111"/>
      <c r="J38" s="105"/>
      <c r="K38" s="103"/>
      <c r="L38" s="111"/>
      <c r="M38" s="105"/>
      <c r="N38" s="103"/>
      <c r="O38" s="112"/>
      <c r="P38" s="105"/>
      <c r="Q38" s="103"/>
      <c r="R38" s="17"/>
      <c r="S38" s="49"/>
    </row>
    <row r="39" spans="1:19" ht="15.75" thickBot="1">
      <c r="A39" s="9"/>
      <c r="B39" s="113"/>
      <c r="C39" s="12"/>
      <c r="D39" s="114"/>
      <c r="E39" s="115"/>
      <c r="F39" s="12"/>
      <c r="G39" s="9"/>
      <c r="H39" s="113"/>
      <c r="I39" s="12"/>
      <c r="J39" s="9"/>
      <c r="K39" s="113"/>
      <c r="L39" s="12"/>
      <c r="M39" s="9"/>
      <c r="N39" s="113"/>
      <c r="O39" s="12"/>
      <c r="P39" s="9"/>
      <c r="Q39" s="13"/>
      <c r="R39" s="116"/>
      <c r="S39" s="49"/>
    </row>
    <row r="40" spans="1:19" ht="16.5" thickBot="1" thickTop="1">
      <c r="A40" s="117"/>
      <c r="B40" s="118"/>
      <c r="C40" s="119"/>
      <c r="D40" s="120"/>
      <c r="E40" s="121"/>
      <c r="F40" s="122"/>
      <c r="G40" s="123"/>
      <c r="H40" s="124"/>
      <c r="I40" s="122"/>
      <c r="J40" s="125"/>
      <c r="K40" s="126"/>
      <c r="L40" s="122"/>
      <c r="M40" s="127"/>
      <c r="N40" s="117"/>
      <c r="O40" s="33"/>
      <c r="P40" s="126"/>
      <c r="Q40" s="128"/>
      <c r="R40" s="35"/>
      <c r="S40" s="49"/>
    </row>
    <row r="41" spans="1:19" ht="16.5" thickBot="1" thickTop="1">
      <c r="A41" s="129"/>
      <c r="B41" s="130"/>
      <c r="C41" s="1"/>
      <c r="D41" s="131"/>
      <c r="E41" s="132"/>
      <c r="F41" s="30"/>
      <c r="G41" s="133"/>
      <c r="H41" s="134"/>
      <c r="I41" s="30"/>
      <c r="J41" s="46"/>
      <c r="K41" s="44"/>
      <c r="L41" s="30"/>
      <c r="M41" s="135"/>
      <c r="N41" s="129"/>
      <c r="O41" s="33"/>
      <c r="P41" s="44"/>
      <c r="Q41" s="48"/>
      <c r="R41" s="35"/>
      <c r="S41" s="49"/>
    </row>
    <row r="42" spans="1:19" ht="21.75" thickBot="1" thickTop="1">
      <c r="A42" s="518" t="s">
        <v>197</v>
      </c>
      <c r="B42" s="518"/>
      <c r="C42" s="136"/>
      <c r="D42" s="523" t="s">
        <v>536</v>
      </c>
      <c r="E42" s="524"/>
      <c r="F42" s="52"/>
      <c r="G42" s="525" t="s">
        <v>528</v>
      </c>
      <c r="H42" s="525"/>
      <c r="I42" s="52"/>
      <c r="J42" s="518" t="s">
        <v>256</v>
      </c>
      <c r="K42" s="518"/>
      <c r="L42" s="52"/>
      <c r="M42" s="518" t="s">
        <v>557</v>
      </c>
      <c r="N42" s="518"/>
      <c r="O42" s="53"/>
      <c r="P42" s="137" t="s">
        <v>539</v>
      </c>
      <c r="Q42" s="138"/>
      <c r="R42" s="56"/>
      <c r="S42" s="49"/>
    </row>
    <row r="43" spans="1:19" ht="15.75" thickBot="1">
      <c r="A43" s="298" t="s">
        <v>198</v>
      </c>
      <c r="B43" s="58"/>
      <c r="C43" s="59"/>
      <c r="D43" s="298" t="s">
        <v>541</v>
      </c>
      <c r="E43" s="301"/>
      <c r="F43" s="60"/>
      <c r="G43" s="298" t="s">
        <v>483</v>
      </c>
      <c r="H43" s="301"/>
      <c r="I43" s="60"/>
      <c r="J43" s="298" t="s">
        <v>164</v>
      </c>
      <c r="K43" s="301"/>
      <c r="L43" s="60"/>
      <c r="M43" s="298" t="s">
        <v>293</v>
      </c>
      <c r="N43" s="301"/>
      <c r="O43" s="61"/>
      <c r="P43" s="298" t="s">
        <v>237</v>
      </c>
      <c r="Q43" s="301"/>
      <c r="R43" s="62"/>
      <c r="S43" s="63"/>
    </row>
    <row r="44" spans="1:19" ht="18" thickBot="1">
      <c r="A44" s="278" t="s">
        <v>199</v>
      </c>
      <c r="B44" s="275"/>
      <c r="C44" s="66"/>
      <c r="D44" s="278" t="s">
        <v>183</v>
      </c>
      <c r="E44" s="275"/>
      <c r="F44" s="68"/>
      <c r="G44" s="278" t="s">
        <v>276</v>
      </c>
      <c r="H44" s="275"/>
      <c r="I44" s="60"/>
      <c r="J44" s="278" t="s">
        <v>258</v>
      </c>
      <c r="K44" s="275"/>
      <c r="L44" s="60"/>
      <c r="M44" s="278" t="s">
        <v>294</v>
      </c>
      <c r="N44" s="281"/>
      <c r="O44" s="61"/>
      <c r="P44" s="278" t="s">
        <v>240</v>
      </c>
      <c r="Q44" s="275"/>
      <c r="R44" s="62"/>
      <c r="S44" s="63"/>
    </row>
    <row r="45" spans="1:19" ht="15.75" thickBot="1">
      <c r="A45" s="279" t="s">
        <v>209</v>
      </c>
      <c r="B45" s="280"/>
      <c r="C45" s="59"/>
      <c r="D45" s="278" t="s">
        <v>182</v>
      </c>
      <c r="E45" s="280"/>
      <c r="F45" s="60"/>
      <c r="G45" s="279" t="s">
        <v>278</v>
      </c>
      <c r="H45" s="280"/>
      <c r="I45" s="60"/>
      <c r="J45" s="279" t="s">
        <v>272</v>
      </c>
      <c r="K45" s="280"/>
      <c r="L45" s="60"/>
      <c r="M45" s="279" t="s">
        <v>394</v>
      </c>
      <c r="N45" s="280"/>
      <c r="O45" s="61"/>
      <c r="P45" s="279" t="s">
        <v>239</v>
      </c>
      <c r="Q45" s="280"/>
      <c r="R45" s="62"/>
      <c r="S45" s="63"/>
    </row>
    <row r="46" spans="1:19" ht="18" thickBot="1">
      <c r="A46" s="278" t="s">
        <v>200</v>
      </c>
      <c r="B46" s="275"/>
      <c r="C46" s="66"/>
      <c r="D46" s="279" t="s">
        <v>184</v>
      </c>
      <c r="E46" s="275"/>
      <c r="F46" s="68"/>
      <c r="G46" s="278" t="s">
        <v>285</v>
      </c>
      <c r="H46" s="281"/>
      <c r="I46" s="60"/>
      <c r="J46" s="511" t="s">
        <v>491</v>
      </c>
      <c r="K46" s="275"/>
      <c r="L46" s="60"/>
      <c r="M46" s="278" t="s">
        <v>303</v>
      </c>
      <c r="N46" s="275"/>
      <c r="O46" s="61"/>
      <c r="P46" s="278" t="s">
        <v>249</v>
      </c>
      <c r="Q46" s="275"/>
      <c r="R46" s="62"/>
      <c r="S46" s="63"/>
    </row>
    <row r="47" spans="1:19" ht="15.75" thickBot="1">
      <c r="A47" s="279" t="s">
        <v>202</v>
      </c>
      <c r="B47" s="280"/>
      <c r="C47" s="59"/>
      <c r="D47" s="515" t="s">
        <v>388</v>
      </c>
      <c r="E47" s="280"/>
      <c r="F47" s="60"/>
      <c r="G47" s="279" t="s">
        <v>287</v>
      </c>
      <c r="H47" s="280"/>
      <c r="I47" s="60"/>
      <c r="J47" s="279" t="s">
        <v>260</v>
      </c>
      <c r="K47" s="280"/>
      <c r="L47" s="60"/>
      <c r="M47" s="306" t="s">
        <v>296</v>
      </c>
      <c r="N47" s="280"/>
      <c r="O47" s="61"/>
      <c r="P47" s="279" t="s">
        <v>241</v>
      </c>
      <c r="Q47" s="280"/>
      <c r="R47" s="62"/>
      <c r="S47" s="63"/>
    </row>
    <row r="48" spans="1:19" ht="18" thickBot="1">
      <c r="A48" s="279" t="s">
        <v>212</v>
      </c>
      <c r="B48" s="280"/>
      <c r="C48" s="66"/>
      <c r="D48" s="282" t="s">
        <v>177</v>
      </c>
      <c r="E48" s="280"/>
      <c r="F48" s="60"/>
      <c r="G48" s="279" t="s">
        <v>281</v>
      </c>
      <c r="H48" s="280"/>
      <c r="I48" s="60"/>
      <c r="J48" s="279" t="s">
        <v>261</v>
      </c>
      <c r="K48" s="280"/>
      <c r="L48" s="60"/>
      <c r="M48" s="279" t="s">
        <v>297</v>
      </c>
      <c r="N48" s="280"/>
      <c r="O48" s="61"/>
      <c r="P48" s="279" t="s">
        <v>242</v>
      </c>
      <c r="Q48" s="280"/>
      <c r="R48" s="62" t="s">
        <v>4</v>
      </c>
      <c r="S48" s="63"/>
    </row>
    <row r="49" spans="1:19" ht="18" thickBot="1">
      <c r="A49" s="279" t="s">
        <v>396</v>
      </c>
      <c r="B49" s="280"/>
      <c r="C49" s="66"/>
      <c r="D49" s="282" t="s">
        <v>189</v>
      </c>
      <c r="E49" s="280"/>
      <c r="F49" s="60"/>
      <c r="G49" s="279" t="s">
        <v>289</v>
      </c>
      <c r="H49" s="280"/>
      <c r="I49" s="60"/>
      <c r="J49" s="279" t="s">
        <v>262</v>
      </c>
      <c r="K49" s="280"/>
      <c r="L49" s="60"/>
      <c r="M49" s="279" t="s">
        <v>462</v>
      </c>
      <c r="N49" s="280"/>
      <c r="O49" s="61"/>
      <c r="P49" s="279" t="s">
        <v>243</v>
      </c>
      <c r="Q49" s="280"/>
      <c r="R49" s="62"/>
      <c r="S49" s="63"/>
    </row>
    <row r="50" spans="1:19" ht="18" customHeight="1" thickBot="1">
      <c r="A50" s="279" t="s">
        <v>205</v>
      </c>
      <c r="B50" s="280"/>
      <c r="C50" s="66"/>
      <c r="D50" s="279" t="s">
        <v>187</v>
      </c>
      <c r="E50" s="280"/>
      <c r="F50" s="60"/>
      <c r="G50" s="279" t="s">
        <v>280</v>
      </c>
      <c r="H50" s="280"/>
      <c r="I50" s="60"/>
      <c r="J50" s="279" t="s">
        <v>263</v>
      </c>
      <c r="K50" s="280"/>
      <c r="L50" s="60"/>
      <c r="M50" s="279" t="s">
        <v>523</v>
      </c>
      <c r="N50" s="273"/>
      <c r="O50" s="61"/>
      <c r="P50" s="279" t="s">
        <v>251</v>
      </c>
      <c r="Q50" s="280"/>
      <c r="R50" s="62"/>
      <c r="S50" s="63"/>
    </row>
    <row r="51" spans="1:19" ht="15.75" customHeight="1" thickBot="1">
      <c r="A51" s="283" t="s">
        <v>207</v>
      </c>
      <c r="B51" s="274"/>
      <c r="C51" s="59"/>
      <c r="D51" s="283" t="s">
        <v>191</v>
      </c>
      <c r="E51" s="274"/>
      <c r="F51" s="60"/>
      <c r="G51" s="283" t="s">
        <v>283</v>
      </c>
      <c r="H51" s="274"/>
      <c r="I51" s="60"/>
      <c r="J51" s="283" t="s">
        <v>555</v>
      </c>
      <c r="K51" s="274"/>
      <c r="L51" s="60"/>
      <c r="M51" s="283" t="s">
        <v>300</v>
      </c>
      <c r="N51" s="274"/>
      <c r="O51" s="61"/>
      <c r="P51" s="283" t="s">
        <v>461</v>
      </c>
      <c r="Q51" s="274"/>
      <c r="R51" s="62"/>
      <c r="S51" s="63"/>
    </row>
    <row r="52" spans="1:19" ht="18" thickBot="1">
      <c r="A52" s="279" t="s">
        <v>180</v>
      </c>
      <c r="B52" s="280"/>
      <c r="C52" s="66"/>
      <c r="D52" s="279" t="s">
        <v>387</v>
      </c>
      <c r="E52" s="280"/>
      <c r="F52" s="60"/>
      <c r="G52" s="279" t="s">
        <v>284</v>
      </c>
      <c r="H52" s="280"/>
      <c r="I52" s="60"/>
      <c r="J52" s="279" t="s">
        <v>264</v>
      </c>
      <c r="K52" s="280"/>
      <c r="L52" s="60"/>
      <c r="M52" s="279" t="s">
        <v>471</v>
      </c>
      <c r="N52" s="280"/>
      <c r="O52" s="61"/>
      <c r="P52" s="279" t="s">
        <v>246</v>
      </c>
      <c r="Q52" s="280"/>
      <c r="R52" s="62"/>
      <c r="S52" s="63"/>
    </row>
    <row r="53" spans="1:19" ht="15.75" thickBot="1">
      <c r="A53" s="278" t="s">
        <v>213</v>
      </c>
      <c r="B53" s="275"/>
      <c r="C53" s="59"/>
      <c r="D53" s="302" t="s">
        <v>502</v>
      </c>
      <c r="E53" s="299"/>
      <c r="F53" s="60"/>
      <c r="G53" s="278" t="s">
        <v>366</v>
      </c>
      <c r="H53" s="275"/>
      <c r="I53" s="60"/>
      <c r="J53" s="278" t="s">
        <v>266</v>
      </c>
      <c r="K53" s="275"/>
      <c r="L53" s="60"/>
      <c r="M53" s="302" t="s">
        <v>302</v>
      </c>
      <c r="N53" s="299"/>
      <c r="O53" s="61"/>
      <c r="P53" s="278" t="s">
        <v>247</v>
      </c>
      <c r="Q53" s="275"/>
      <c r="R53" s="62"/>
      <c r="S53" s="63"/>
    </row>
    <row r="54" spans="1:19" ht="18" customHeight="1" thickBot="1">
      <c r="A54" s="520" t="s">
        <v>1</v>
      </c>
      <c r="B54" s="520"/>
      <c r="C54" s="74"/>
      <c r="D54" s="520" t="s">
        <v>1</v>
      </c>
      <c r="E54" s="520"/>
      <c r="F54" s="30"/>
      <c r="G54" s="520" t="s">
        <v>1</v>
      </c>
      <c r="H54" s="520"/>
      <c r="I54" s="30"/>
      <c r="J54" s="520" t="s">
        <v>1</v>
      </c>
      <c r="K54" s="520"/>
      <c r="L54" s="30"/>
      <c r="M54" s="520" t="s">
        <v>1</v>
      </c>
      <c r="N54" s="520"/>
      <c r="O54" s="33"/>
      <c r="P54" s="520" t="s">
        <v>1</v>
      </c>
      <c r="Q54" s="520"/>
      <c r="R54" s="35"/>
      <c r="S54" s="49"/>
    </row>
    <row r="55" spans="1:19" ht="15.75" customHeight="1" thickBot="1">
      <c r="A55" s="520"/>
      <c r="B55" s="520"/>
      <c r="C55" s="40"/>
      <c r="D55" s="520"/>
      <c r="E55" s="520"/>
      <c r="F55" s="30"/>
      <c r="G55" s="520"/>
      <c r="H55" s="520"/>
      <c r="I55" s="30"/>
      <c r="J55" s="520"/>
      <c r="K55" s="520"/>
      <c r="L55" s="30"/>
      <c r="M55" s="520"/>
      <c r="N55" s="520"/>
      <c r="O55" s="33"/>
      <c r="P55" s="520"/>
      <c r="Q55" s="520"/>
      <c r="R55" s="35"/>
      <c r="S55" s="49"/>
    </row>
    <row r="56" spans="1:19" ht="18" thickBot="1">
      <c r="A56" s="64" t="s">
        <v>397</v>
      </c>
      <c r="B56" s="65"/>
      <c r="C56" s="66"/>
      <c r="D56" s="64" t="s">
        <v>181</v>
      </c>
      <c r="E56" s="275"/>
      <c r="F56" s="60"/>
      <c r="G56" s="64" t="s">
        <v>516</v>
      </c>
      <c r="H56" s="65"/>
      <c r="I56" s="60"/>
      <c r="J56" s="64" t="s">
        <v>517</v>
      </c>
      <c r="K56" s="65"/>
      <c r="L56" s="60"/>
      <c r="M56" s="64" t="s">
        <v>540</v>
      </c>
      <c r="N56" s="67"/>
      <c r="O56" s="61"/>
      <c r="P56" s="278" t="s">
        <v>531</v>
      </c>
      <c r="Q56" s="275"/>
      <c r="R56" s="62"/>
      <c r="S56" s="63"/>
    </row>
    <row r="57" spans="1:19" ht="18" thickBot="1">
      <c r="A57" s="64" t="s">
        <v>201</v>
      </c>
      <c r="B57" s="65"/>
      <c r="C57" s="66"/>
      <c r="D57" s="64" t="s">
        <v>192</v>
      </c>
      <c r="E57" s="275"/>
      <c r="F57" s="60"/>
      <c r="G57" s="64" t="s">
        <v>512</v>
      </c>
      <c r="H57" s="65"/>
      <c r="I57" s="60"/>
      <c r="J57" s="64" t="s">
        <v>527</v>
      </c>
      <c r="K57" s="65"/>
      <c r="L57" s="60"/>
      <c r="M57" s="278" t="s">
        <v>437</v>
      </c>
      <c r="N57" s="310"/>
      <c r="O57" s="61"/>
      <c r="P57" s="278" t="s">
        <v>521</v>
      </c>
      <c r="Q57" s="275"/>
      <c r="R57" s="62"/>
      <c r="S57" s="63"/>
    </row>
    <row r="58" spans="1:19" ht="18" thickBot="1">
      <c r="A58" s="278" t="s">
        <v>248</v>
      </c>
      <c r="B58" s="275"/>
      <c r="C58" s="66"/>
      <c r="D58" s="64" t="s">
        <v>501</v>
      </c>
      <c r="E58" s="275"/>
      <c r="F58" s="60"/>
      <c r="G58" s="64" t="s">
        <v>292</v>
      </c>
      <c r="H58" s="275"/>
      <c r="I58" s="60"/>
      <c r="J58" s="64" t="s">
        <v>494</v>
      </c>
      <c r="K58" s="65"/>
      <c r="L58" s="60"/>
      <c r="M58" s="64" t="s">
        <v>503</v>
      </c>
      <c r="N58" s="67"/>
      <c r="O58" s="61"/>
      <c r="P58" s="278" t="s">
        <v>420</v>
      </c>
      <c r="Q58" s="275"/>
      <c r="R58" s="62"/>
      <c r="S58" s="63"/>
    </row>
    <row r="59" spans="1:19" ht="18" thickBot="1">
      <c r="A59" s="278" t="s">
        <v>211</v>
      </c>
      <c r="B59" s="275"/>
      <c r="C59" s="66"/>
      <c r="D59" s="64" t="s">
        <v>473</v>
      </c>
      <c r="E59" s="275"/>
      <c r="F59" s="60"/>
      <c r="G59" s="64" t="s">
        <v>290</v>
      </c>
      <c r="H59" s="275"/>
      <c r="I59" s="60"/>
      <c r="J59" s="64" t="s">
        <v>472</v>
      </c>
      <c r="K59" s="65"/>
      <c r="L59" s="60"/>
      <c r="M59" s="64" t="s">
        <v>295</v>
      </c>
      <c r="N59" s="67"/>
      <c r="O59" s="61"/>
      <c r="P59" s="278" t="s">
        <v>433</v>
      </c>
      <c r="Q59" s="275"/>
      <c r="R59" s="62"/>
      <c r="S59" s="63"/>
    </row>
    <row r="60" spans="1:19" ht="18" thickBot="1">
      <c r="A60" s="278" t="s">
        <v>385</v>
      </c>
      <c r="B60" s="275"/>
      <c r="C60" s="66"/>
      <c r="D60" s="278" t="s">
        <v>537</v>
      </c>
      <c r="E60" s="275"/>
      <c r="F60" s="60"/>
      <c r="G60" s="64" t="s">
        <v>291</v>
      </c>
      <c r="H60" s="65"/>
      <c r="I60" s="60"/>
      <c r="J60" s="64" t="s">
        <v>265</v>
      </c>
      <c r="K60" s="65"/>
      <c r="L60" s="60"/>
      <c r="M60" s="64" t="s">
        <v>298</v>
      </c>
      <c r="N60" s="67"/>
      <c r="O60" s="61"/>
      <c r="P60" s="278" t="s">
        <v>250</v>
      </c>
      <c r="Q60" s="275"/>
      <c r="R60" s="62"/>
      <c r="S60" s="63"/>
    </row>
    <row r="61" spans="1:19" ht="15.75" thickBot="1">
      <c r="A61" s="279" t="s">
        <v>456</v>
      </c>
      <c r="B61" s="280"/>
      <c r="C61" s="59"/>
      <c r="D61" s="279" t="s">
        <v>500</v>
      </c>
      <c r="E61" s="276"/>
      <c r="F61" s="60"/>
      <c r="G61" s="279" t="s">
        <v>282</v>
      </c>
      <c r="H61" s="280"/>
      <c r="I61" s="60"/>
      <c r="J61" s="279" t="s">
        <v>492</v>
      </c>
      <c r="K61" s="280"/>
      <c r="L61" s="60"/>
      <c r="M61" s="279" t="s">
        <v>306</v>
      </c>
      <c r="N61" s="280"/>
      <c r="O61" s="61"/>
      <c r="P61" s="279" t="s">
        <v>252</v>
      </c>
      <c r="Q61" s="280"/>
      <c r="R61" s="62"/>
      <c r="S61" s="63"/>
    </row>
    <row r="62" spans="1:19" ht="18" thickBot="1">
      <c r="A62" s="278" t="s">
        <v>458</v>
      </c>
      <c r="B62" s="275"/>
      <c r="C62" s="66"/>
      <c r="D62" s="278" t="s">
        <v>186</v>
      </c>
      <c r="E62" s="275"/>
      <c r="F62" s="60"/>
      <c r="G62" s="64" t="s">
        <v>288</v>
      </c>
      <c r="H62" s="275"/>
      <c r="I62" s="60"/>
      <c r="J62" s="64" t="s">
        <v>270</v>
      </c>
      <c r="K62" s="65"/>
      <c r="L62" s="60"/>
      <c r="M62" s="278" t="s">
        <v>299</v>
      </c>
      <c r="N62" s="275"/>
      <c r="O62" s="61"/>
      <c r="P62" s="69" t="s">
        <v>386</v>
      </c>
      <c r="Q62" s="275"/>
      <c r="R62" s="62"/>
      <c r="S62" s="63"/>
    </row>
    <row r="63" spans="1:19" ht="15.75" thickBot="1">
      <c r="A63" s="279" t="s">
        <v>208</v>
      </c>
      <c r="B63" s="280"/>
      <c r="C63" s="59"/>
      <c r="D63" s="279" t="s">
        <v>194</v>
      </c>
      <c r="E63" s="276"/>
      <c r="F63" s="60"/>
      <c r="G63" s="279" t="s">
        <v>454</v>
      </c>
      <c r="H63" s="280"/>
      <c r="I63" s="60"/>
      <c r="J63" s="279" t="s">
        <v>223</v>
      </c>
      <c r="K63" s="280"/>
      <c r="L63" s="60"/>
      <c r="M63" s="279" t="s">
        <v>301</v>
      </c>
      <c r="N63" s="70"/>
      <c r="O63" s="61"/>
      <c r="P63" s="64" t="s">
        <v>391</v>
      </c>
      <c r="Q63" s="280"/>
      <c r="R63" s="62"/>
      <c r="S63" s="63"/>
    </row>
    <row r="64" spans="1:19" ht="18" thickBot="1">
      <c r="A64" s="278" t="s">
        <v>214</v>
      </c>
      <c r="B64" s="275"/>
      <c r="C64" s="66"/>
      <c r="D64" s="64" t="s">
        <v>185</v>
      </c>
      <c r="E64" s="275"/>
      <c r="F64" s="60"/>
      <c r="G64" s="64" t="s">
        <v>484</v>
      </c>
      <c r="H64" s="275"/>
      <c r="I64" s="60"/>
      <c r="J64" s="64" t="s">
        <v>273</v>
      </c>
      <c r="K64" s="275"/>
      <c r="L64" s="60"/>
      <c r="M64" s="64" t="s">
        <v>215</v>
      </c>
      <c r="N64" s="65"/>
      <c r="O64" s="61"/>
      <c r="P64" s="69" t="s">
        <v>172</v>
      </c>
      <c r="Q64" s="275"/>
      <c r="R64" s="62"/>
      <c r="S64" s="63"/>
    </row>
    <row r="65" spans="1:19" ht="15.75" thickBot="1">
      <c r="A65" s="279"/>
      <c r="B65" s="280"/>
      <c r="C65" s="59"/>
      <c r="D65" s="279" t="s">
        <v>274</v>
      </c>
      <c r="E65" s="280"/>
      <c r="F65" s="60"/>
      <c r="G65" s="69" t="s">
        <v>286</v>
      </c>
      <c r="H65" s="280"/>
      <c r="I65" s="60"/>
      <c r="J65" s="69" t="s">
        <v>489</v>
      </c>
      <c r="K65" s="280"/>
      <c r="L65" s="60"/>
      <c r="M65" s="69"/>
      <c r="N65" s="280"/>
      <c r="O65" s="61"/>
      <c r="P65" s="64" t="s">
        <v>254</v>
      </c>
      <c r="Q65" s="280"/>
      <c r="R65" s="62"/>
      <c r="S65" s="63"/>
    </row>
    <row r="66" spans="1:19" ht="18" thickBot="1">
      <c r="A66" s="302"/>
      <c r="B66" s="311"/>
      <c r="C66" s="66"/>
      <c r="D66" s="84" t="s">
        <v>196</v>
      </c>
      <c r="E66" s="85"/>
      <c r="F66" s="60"/>
      <c r="G66" s="84" t="s">
        <v>277</v>
      </c>
      <c r="H66" s="299"/>
      <c r="I66" s="60"/>
      <c r="J66" s="84" t="s">
        <v>259</v>
      </c>
      <c r="K66" s="85"/>
      <c r="L66" s="60"/>
      <c r="M66" s="84"/>
      <c r="N66" s="85"/>
      <c r="O66" s="61"/>
      <c r="P66" s="69" t="s">
        <v>253</v>
      </c>
      <c r="Q66" s="299"/>
      <c r="R66" s="62"/>
      <c r="S66" s="63"/>
    </row>
    <row r="67" spans="1:19" ht="30" thickBot="1">
      <c r="A67" s="86"/>
      <c r="B67" s="87">
        <f>SUM(B42:B66)</f>
        <v>0</v>
      </c>
      <c r="C67" s="88"/>
      <c r="D67" s="86"/>
      <c r="E67" s="87">
        <f>SUM(E42:E66)</f>
        <v>0</v>
      </c>
      <c r="F67" s="89"/>
      <c r="G67" s="86"/>
      <c r="H67" s="87">
        <f>SUM(H42:H66)</f>
        <v>0</v>
      </c>
      <c r="I67" s="89"/>
      <c r="J67" s="86"/>
      <c r="K67" s="87">
        <f>SUM(K42:K66)</f>
        <v>0</v>
      </c>
      <c r="L67" s="89"/>
      <c r="M67" s="86"/>
      <c r="N67" s="87">
        <f>SUM(N42:N66)</f>
        <v>0</v>
      </c>
      <c r="O67" s="90"/>
      <c r="P67" s="86"/>
      <c r="Q67" s="87">
        <f>SUM(Q42:Q66)</f>
        <v>0</v>
      </c>
      <c r="R67" s="91"/>
      <c r="S67" s="92"/>
    </row>
    <row r="68" spans="1:19" ht="18" thickBot="1">
      <c r="A68" s="96" t="s">
        <v>2</v>
      </c>
      <c r="B68" s="97"/>
      <c r="C68" s="1"/>
      <c r="D68" s="96" t="s">
        <v>2</v>
      </c>
      <c r="E68" s="98"/>
      <c r="F68" s="30"/>
      <c r="G68" s="96" t="s">
        <v>2</v>
      </c>
      <c r="H68" s="98"/>
      <c r="I68" s="30"/>
      <c r="J68" s="96" t="s">
        <v>2</v>
      </c>
      <c r="K68" s="98"/>
      <c r="L68" s="30"/>
      <c r="M68" s="96" t="s">
        <v>2</v>
      </c>
      <c r="N68" s="98"/>
      <c r="O68" s="33"/>
      <c r="P68" s="96" t="s">
        <v>2</v>
      </c>
      <c r="Q68" s="98"/>
      <c r="R68" s="35"/>
      <c r="S68" s="49"/>
    </row>
    <row r="69" spans="1:19" ht="18" thickBot="1">
      <c r="A69" s="99"/>
      <c r="B69" s="100" t="s">
        <v>3</v>
      </c>
      <c r="C69" s="40"/>
      <c r="D69" s="99"/>
      <c r="E69" s="100" t="s">
        <v>3</v>
      </c>
      <c r="F69" s="30"/>
      <c r="G69" s="99"/>
      <c r="H69" s="100" t="s">
        <v>3</v>
      </c>
      <c r="I69" s="30"/>
      <c r="J69" s="99"/>
      <c r="K69" s="100" t="s">
        <v>3</v>
      </c>
      <c r="L69" s="30"/>
      <c r="M69" s="99"/>
      <c r="N69" s="100" t="s">
        <v>3</v>
      </c>
      <c r="O69" s="33"/>
      <c r="P69" s="99"/>
      <c r="Q69" s="100" t="s">
        <v>3</v>
      </c>
      <c r="R69" s="35"/>
      <c r="S69" s="49"/>
    </row>
    <row r="70" spans="1:19" ht="15.75" thickBot="1">
      <c r="A70" s="102"/>
      <c r="B70" s="103"/>
      <c r="C70" s="1"/>
      <c r="D70" s="102"/>
      <c r="E70" s="103"/>
      <c r="F70" s="30"/>
      <c r="G70" s="102"/>
      <c r="H70" s="103"/>
      <c r="I70" s="30"/>
      <c r="J70" s="102"/>
      <c r="K70" s="103"/>
      <c r="L70" s="30"/>
      <c r="M70" s="102" t="s">
        <v>5</v>
      </c>
      <c r="N70" s="103"/>
      <c r="O70" s="33"/>
      <c r="P70" s="102"/>
      <c r="Q70" s="103"/>
      <c r="R70" s="35"/>
      <c r="S70" s="49"/>
    </row>
    <row r="71" spans="1:19" ht="15.75" thickBot="1">
      <c r="A71" s="105"/>
      <c r="B71" s="106"/>
      <c r="C71" s="40"/>
      <c r="D71" s="105"/>
      <c r="E71" s="106"/>
      <c r="F71" s="30"/>
      <c r="G71" s="105"/>
      <c r="H71" s="106"/>
      <c r="I71" s="30"/>
      <c r="J71" s="105"/>
      <c r="K71" s="106"/>
      <c r="L71" s="30"/>
      <c r="M71" s="105"/>
      <c r="N71" s="106"/>
      <c r="O71" s="33"/>
      <c r="P71" s="105"/>
      <c r="Q71" s="106"/>
      <c r="R71" s="35"/>
      <c r="S71" s="49"/>
    </row>
    <row r="72" spans="1:19" ht="15.75" thickBot="1">
      <c r="A72" s="105"/>
      <c r="B72" s="106"/>
      <c r="C72" s="1"/>
      <c r="D72" s="105"/>
      <c r="E72" s="106"/>
      <c r="F72" s="30"/>
      <c r="G72" s="105"/>
      <c r="H72" s="106"/>
      <c r="I72" s="30"/>
      <c r="J72" s="105"/>
      <c r="K72" s="70"/>
      <c r="L72" s="30"/>
      <c r="M72" s="105"/>
      <c r="N72" s="106"/>
      <c r="O72" s="33"/>
      <c r="P72" s="105"/>
      <c r="Q72" s="106"/>
      <c r="R72" s="35"/>
      <c r="S72" s="49"/>
    </row>
    <row r="73" spans="1:19" ht="15.75" thickBot="1">
      <c r="A73" s="105"/>
      <c r="B73" s="103"/>
      <c r="C73" s="110"/>
      <c r="D73" s="105"/>
      <c r="E73" s="103"/>
      <c r="F73" s="111"/>
      <c r="G73" s="105"/>
      <c r="H73" s="103"/>
      <c r="I73" s="111"/>
      <c r="J73" s="105"/>
      <c r="K73" s="103"/>
      <c r="L73" s="111"/>
      <c r="M73" s="105"/>
      <c r="N73" s="103"/>
      <c r="O73" s="112"/>
      <c r="P73" s="105"/>
      <c r="Q73" s="103"/>
      <c r="R73" s="17"/>
      <c r="S73" s="49"/>
    </row>
    <row r="74" spans="1:19" ht="15.75" thickBot="1">
      <c r="A74" s="9"/>
      <c r="B74" s="113"/>
      <c r="C74" s="12"/>
      <c r="D74" s="9"/>
      <c r="E74" s="113"/>
      <c r="F74" s="12"/>
      <c r="G74" s="9"/>
      <c r="H74" s="113"/>
      <c r="I74" s="12"/>
      <c r="J74" s="9"/>
      <c r="K74" s="113"/>
      <c r="L74" s="12"/>
      <c r="M74" s="9"/>
      <c r="N74" s="113"/>
      <c r="O74" s="12"/>
      <c r="P74" s="9"/>
      <c r="Q74" s="113"/>
      <c r="R74" s="116"/>
      <c r="S74" s="49"/>
    </row>
    <row r="75" spans="1:19" ht="15.75" thickBot="1">
      <c r="A75" s="139"/>
      <c r="B75" s="140"/>
      <c r="C75" s="140"/>
      <c r="D75" s="140"/>
      <c r="E75" s="140"/>
      <c r="F75" s="140"/>
      <c r="G75" s="140"/>
      <c r="H75" s="140"/>
      <c r="I75" s="140"/>
      <c r="J75" s="140"/>
      <c r="K75" s="140"/>
      <c r="L75" s="140"/>
      <c r="M75" s="140"/>
      <c r="N75" s="140"/>
      <c r="O75" s="140"/>
      <c r="P75" s="140"/>
      <c r="Q75" s="140"/>
      <c r="R75" s="141"/>
      <c r="S75" s="142"/>
    </row>
  </sheetData>
  <sheetProtection selectLockedCells="1" selectUnlockedCells="1"/>
  <mergeCells count="22">
    <mergeCell ref="P19:Q20"/>
    <mergeCell ref="M54:N55"/>
    <mergeCell ref="P54:Q55"/>
    <mergeCell ref="D42:E42"/>
    <mergeCell ref="G42:H42"/>
    <mergeCell ref="G54:H55"/>
    <mergeCell ref="J54:K55"/>
    <mergeCell ref="G19:H20"/>
    <mergeCell ref="J19:K20"/>
    <mergeCell ref="M42:N42"/>
    <mergeCell ref="A42:B42"/>
    <mergeCell ref="A19:B20"/>
    <mergeCell ref="D19:E20"/>
    <mergeCell ref="A54:B55"/>
    <mergeCell ref="D54:E55"/>
    <mergeCell ref="J42:K42"/>
    <mergeCell ref="A7:B7"/>
    <mergeCell ref="D7:E7"/>
    <mergeCell ref="G7:H7"/>
    <mergeCell ref="J7:K7"/>
    <mergeCell ref="M7:N7"/>
    <mergeCell ref="M19:N20"/>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AM45"/>
  <sheetViews>
    <sheetView zoomScale="80" zoomScaleNormal="80" zoomScalePageLayoutView="0" workbookViewId="0" topLeftCell="A1">
      <selection activeCell="K37" sqref="K37"/>
    </sheetView>
  </sheetViews>
  <sheetFormatPr defaultColWidth="8.8515625" defaultRowHeight="12.75"/>
  <cols>
    <col min="1" max="1" width="16.421875" style="0" customWidth="1"/>
    <col min="2" max="2" width="2.8515625" style="0" customWidth="1"/>
    <col min="3" max="3" width="16.421875" style="0" customWidth="1"/>
    <col min="4" max="4" width="4.28125" style="0" customWidth="1"/>
    <col min="5" max="5" width="4.7109375" style="0" customWidth="1"/>
    <col min="6" max="6" width="16.421875" style="0" customWidth="1"/>
    <col min="7" max="7" width="2.8515625" style="0" customWidth="1"/>
    <col min="8" max="8" width="16.421875" style="0" customWidth="1"/>
    <col min="9" max="9" width="4.28125" style="0" customWidth="1"/>
    <col min="10" max="10" width="8.8515625" style="0" customWidth="1"/>
    <col min="11" max="11" width="16.421875" style="0" customWidth="1"/>
    <col min="12" max="13" width="3.28125" style="0" customWidth="1"/>
    <col min="14" max="14" width="3.140625" style="0" customWidth="1"/>
    <col min="15" max="26" width="3.28125" style="0" customWidth="1"/>
    <col min="27" max="27" width="8.8515625" style="0" customWidth="1"/>
    <col min="28" max="28" width="16.421875" style="0" customWidth="1"/>
    <col min="29" max="29" width="2.8515625" style="0" customWidth="1"/>
    <col min="30" max="30" width="16.421875" style="0" customWidth="1"/>
    <col min="31" max="31" width="4.28125" style="0" customWidth="1"/>
    <col min="32" max="35" width="8.8515625" style="0" customWidth="1"/>
    <col min="36" max="36" width="4.28125" style="0" customWidth="1"/>
  </cols>
  <sheetData>
    <row r="1" spans="1:26" ht="12.75">
      <c r="A1" s="249"/>
      <c r="B1" s="250"/>
      <c r="C1" s="250"/>
      <c r="D1" s="250"/>
      <c r="E1" s="250"/>
      <c r="F1" s="250"/>
      <c r="G1" s="250"/>
      <c r="H1" s="250"/>
      <c r="I1" s="251"/>
      <c r="K1" s="252"/>
      <c r="L1" s="232"/>
      <c r="M1" s="232"/>
      <c r="N1" s="232"/>
      <c r="O1" s="232"/>
      <c r="P1" s="232"/>
      <c r="Q1" s="232"/>
      <c r="R1" s="232"/>
      <c r="S1" s="232"/>
      <c r="T1" s="232"/>
      <c r="U1" s="232"/>
      <c r="V1" s="232"/>
      <c r="W1" s="232"/>
      <c r="X1" s="232"/>
      <c r="Y1" s="232"/>
      <c r="Z1" s="253"/>
    </row>
    <row r="2" spans="1:26" ht="12.75">
      <c r="A2" s="254"/>
      <c r="B2" s="158"/>
      <c r="C2" s="236" t="s">
        <v>115</v>
      </c>
      <c r="D2" s="158"/>
      <c r="E2" s="158"/>
      <c r="F2" s="158"/>
      <c r="G2" s="158"/>
      <c r="H2" s="158"/>
      <c r="I2" s="255"/>
      <c r="K2" s="240"/>
      <c r="L2" s="158"/>
      <c r="M2" s="158"/>
      <c r="N2" s="158"/>
      <c r="O2" s="158"/>
      <c r="P2" s="158"/>
      <c r="Q2" s="158"/>
      <c r="R2" s="158"/>
      <c r="S2" s="158"/>
      <c r="T2" s="158"/>
      <c r="U2" s="158"/>
      <c r="V2" s="158"/>
      <c r="W2" s="158"/>
      <c r="X2" s="158"/>
      <c r="Y2" s="158"/>
      <c r="Z2" s="233"/>
    </row>
    <row r="3" spans="1:26" ht="12.75">
      <c r="A3" s="256"/>
      <c r="B3" s="257"/>
      <c r="C3" s="257"/>
      <c r="D3" s="257"/>
      <c r="E3" s="257"/>
      <c r="F3" s="257"/>
      <c r="G3" s="257"/>
      <c r="H3" s="257"/>
      <c r="I3" s="258"/>
      <c r="K3" s="240"/>
      <c r="L3" s="158"/>
      <c r="M3" s="158"/>
      <c r="N3" s="236" t="s">
        <v>116</v>
      </c>
      <c r="O3" s="158"/>
      <c r="P3" s="158"/>
      <c r="Q3" s="158"/>
      <c r="R3" s="158"/>
      <c r="S3" s="158"/>
      <c r="T3" s="158"/>
      <c r="U3" s="158"/>
      <c r="V3" s="158"/>
      <c r="W3" s="158"/>
      <c r="X3" s="158"/>
      <c r="Y3" s="158"/>
      <c r="Z3" s="233"/>
    </row>
    <row r="4" spans="1:26" ht="25.5">
      <c r="A4" s="532" t="s">
        <v>133</v>
      </c>
      <c r="B4" s="533"/>
      <c r="C4" s="533"/>
      <c r="D4" s="259"/>
      <c r="E4" s="260"/>
      <c r="F4" s="532" t="s">
        <v>134</v>
      </c>
      <c r="G4" s="533"/>
      <c r="H4" s="533"/>
      <c r="I4" s="261"/>
      <c r="J4" s="243"/>
      <c r="K4" s="242"/>
      <c r="L4" s="237"/>
      <c r="M4" s="237"/>
      <c r="N4" s="237"/>
      <c r="O4" s="237"/>
      <c r="P4" s="237"/>
      <c r="Q4" s="237"/>
      <c r="R4" s="237"/>
      <c r="S4" s="237"/>
      <c r="T4" s="237"/>
      <c r="U4" s="237"/>
      <c r="V4" s="237"/>
      <c r="W4" s="237"/>
      <c r="X4" s="237"/>
      <c r="Y4" s="237"/>
      <c r="Z4" s="238"/>
    </row>
    <row r="5" spans="1:26" ht="12.75">
      <c r="A5" s="308" t="s">
        <v>25</v>
      </c>
      <c r="B5" s="144"/>
      <c r="C5" s="286" t="s">
        <v>9</v>
      </c>
      <c r="D5" s="285" t="s">
        <v>514</v>
      </c>
      <c r="E5" s="262"/>
      <c r="F5" s="498" t="s">
        <v>22</v>
      </c>
      <c r="G5" s="144"/>
      <c r="H5" s="308" t="s">
        <v>143</v>
      </c>
      <c r="I5" s="148"/>
      <c r="J5" s="246"/>
      <c r="K5" s="160"/>
      <c r="L5" s="161">
        <v>1</v>
      </c>
      <c r="M5" s="161">
        <v>2</v>
      </c>
      <c r="N5" s="161">
        <v>3</v>
      </c>
      <c r="O5" s="161">
        <v>4</v>
      </c>
      <c r="P5" s="161">
        <v>5</v>
      </c>
      <c r="Q5" s="161">
        <v>6</v>
      </c>
      <c r="R5" s="161">
        <v>7</v>
      </c>
      <c r="S5" s="161">
        <v>8</v>
      </c>
      <c r="T5" s="161">
        <v>9</v>
      </c>
      <c r="U5" s="161">
        <v>10</v>
      </c>
      <c r="V5" s="161">
        <v>11</v>
      </c>
      <c r="W5" s="161">
        <v>12</v>
      </c>
      <c r="X5" s="161">
        <v>13</v>
      </c>
      <c r="Y5" s="161">
        <v>14</v>
      </c>
      <c r="Z5" s="162">
        <v>15</v>
      </c>
    </row>
    <row r="6" spans="1:26" ht="12.75">
      <c r="A6" s="308" t="s">
        <v>143</v>
      </c>
      <c r="B6" s="144"/>
      <c r="C6" s="308" t="s">
        <v>8</v>
      </c>
      <c r="D6" s="501" t="s">
        <v>402</v>
      </c>
      <c r="E6" s="262"/>
      <c r="F6" s="498" t="s">
        <v>9</v>
      </c>
      <c r="G6" s="144"/>
      <c r="H6" s="308" t="s">
        <v>27</v>
      </c>
      <c r="I6" s="149"/>
      <c r="J6" s="246"/>
      <c r="K6" s="499" t="s">
        <v>22</v>
      </c>
      <c r="L6" s="338"/>
      <c r="M6" s="338"/>
      <c r="N6" s="338"/>
      <c r="O6" s="387"/>
      <c r="P6" s="387"/>
      <c r="Q6" s="387"/>
      <c r="R6" s="314"/>
      <c r="S6" s="314"/>
      <c r="T6" s="314"/>
      <c r="U6" s="314"/>
      <c r="V6" s="314"/>
      <c r="W6" s="314"/>
      <c r="X6" s="314"/>
      <c r="Y6" s="144"/>
      <c r="Z6" s="145"/>
    </row>
    <row r="7" spans="1:26" ht="12.75">
      <c r="A7" s="308" t="s">
        <v>27</v>
      </c>
      <c r="B7" s="144"/>
      <c r="C7" s="308" t="s">
        <v>22</v>
      </c>
      <c r="D7" s="502" t="s">
        <v>402</v>
      </c>
      <c r="E7" s="262"/>
      <c r="F7" s="308" t="s">
        <v>8</v>
      </c>
      <c r="G7" s="144"/>
      <c r="H7" s="308" t="s">
        <v>25</v>
      </c>
      <c r="I7" s="149"/>
      <c r="J7" s="246"/>
      <c r="K7" s="499" t="s">
        <v>143</v>
      </c>
      <c r="L7" s="503"/>
      <c r="M7" s="503"/>
      <c r="N7" s="503"/>
      <c r="O7" s="314"/>
      <c r="P7" s="314"/>
      <c r="Q7" s="314"/>
      <c r="R7" s="314"/>
      <c r="S7" s="314"/>
      <c r="T7" s="314"/>
      <c r="U7" s="314"/>
      <c r="V7" s="314"/>
      <c r="W7" s="314"/>
      <c r="X7" s="314"/>
      <c r="Y7" s="144"/>
      <c r="Z7" s="145"/>
    </row>
    <row r="8" spans="1:26" ht="12.75">
      <c r="A8" s="165"/>
      <c r="B8" s="165"/>
      <c r="C8" s="165"/>
      <c r="D8" s="235"/>
      <c r="E8" s="263"/>
      <c r="F8" s="166"/>
      <c r="G8" s="166"/>
      <c r="H8" s="166"/>
      <c r="I8" s="264"/>
      <c r="J8" s="248"/>
      <c r="K8" s="499" t="s">
        <v>27</v>
      </c>
      <c r="L8" s="404"/>
      <c r="M8" s="504"/>
      <c r="N8" s="504"/>
      <c r="O8" s="387"/>
      <c r="P8" s="314"/>
      <c r="Q8" s="314"/>
      <c r="R8" s="314"/>
      <c r="S8" s="314"/>
      <c r="T8" s="314"/>
      <c r="U8" s="314"/>
      <c r="V8" s="314"/>
      <c r="W8" s="314"/>
      <c r="X8" s="314"/>
      <c r="Y8" s="144"/>
      <c r="Z8" s="145"/>
    </row>
    <row r="9" spans="1:26" ht="12.75">
      <c r="A9" s="297" t="s">
        <v>135</v>
      </c>
      <c r="B9" s="265"/>
      <c r="C9" s="265"/>
      <c r="D9" s="147"/>
      <c r="E9" s="263"/>
      <c r="F9" s="297" t="s">
        <v>136</v>
      </c>
      <c r="G9" s="265"/>
      <c r="H9" s="265"/>
      <c r="I9" s="149"/>
      <c r="J9" s="248"/>
      <c r="K9" s="499" t="s">
        <v>25</v>
      </c>
      <c r="L9" s="338"/>
      <c r="M9" s="338"/>
      <c r="N9" s="338"/>
      <c r="O9" s="338"/>
      <c r="P9" s="387"/>
      <c r="Q9" s="387"/>
      <c r="R9" s="387"/>
      <c r="S9" s="387"/>
      <c r="T9" s="387"/>
      <c r="U9" s="387"/>
      <c r="V9" s="314"/>
      <c r="W9" s="314"/>
      <c r="X9" s="314"/>
      <c r="Y9" s="144"/>
      <c r="Z9" s="145"/>
    </row>
    <row r="10" spans="1:31" ht="13.5" thickBot="1">
      <c r="A10" s="308" t="s">
        <v>25</v>
      </c>
      <c r="B10" s="144"/>
      <c r="C10" s="286" t="s">
        <v>22</v>
      </c>
      <c r="D10" s="388"/>
      <c r="E10" s="263"/>
      <c r="F10" s="293" t="s">
        <v>22</v>
      </c>
      <c r="G10" s="144"/>
      <c r="H10" s="308" t="s">
        <v>8</v>
      </c>
      <c r="I10" s="322"/>
      <c r="J10" s="248"/>
      <c r="K10" s="499" t="s">
        <v>9</v>
      </c>
      <c r="L10" s="404"/>
      <c r="M10" s="404"/>
      <c r="N10" s="404"/>
      <c r="O10" s="387"/>
      <c r="P10" s="387"/>
      <c r="Q10" s="387"/>
      <c r="R10" s="387"/>
      <c r="S10" s="387"/>
      <c r="T10" s="387"/>
      <c r="U10" s="314"/>
      <c r="V10" s="314"/>
      <c r="W10" s="314"/>
      <c r="X10" s="314"/>
      <c r="Y10" s="144"/>
      <c r="Z10" s="145"/>
      <c r="AB10" s="297" t="s">
        <v>138</v>
      </c>
      <c r="AC10" s="287"/>
      <c r="AD10" s="288"/>
      <c r="AE10" s="147"/>
    </row>
    <row r="11" spans="1:36" ht="13.5" thickBot="1">
      <c r="A11" s="308" t="s">
        <v>143</v>
      </c>
      <c r="B11" s="144"/>
      <c r="C11" s="308" t="s">
        <v>27</v>
      </c>
      <c r="D11" s="147"/>
      <c r="E11" s="155"/>
      <c r="F11" s="293" t="s">
        <v>143</v>
      </c>
      <c r="G11" s="144"/>
      <c r="H11" s="308" t="s">
        <v>9</v>
      </c>
      <c r="I11" s="143"/>
      <c r="J11" s="156"/>
      <c r="K11" s="500" t="s">
        <v>8</v>
      </c>
      <c r="L11" s="344"/>
      <c r="M11" s="344"/>
      <c r="N11" s="344"/>
      <c r="O11" s="345"/>
      <c r="P11" s="345"/>
      <c r="Q11" s="345"/>
      <c r="R11" s="305"/>
      <c r="S11" s="305"/>
      <c r="T11" s="305"/>
      <c r="U11" s="305"/>
      <c r="V11" s="305"/>
      <c r="W11" s="305"/>
      <c r="X11" s="305"/>
      <c r="Y11" s="163"/>
      <c r="Z11" s="164"/>
      <c r="AA11" s="156"/>
      <c r="AB11" s="291"/>
      <c r="AC11" s="292"/>
      <c r="AD11" s="300"/>
      <c r="AE11" s="285"/>
      <c r="AF11" s="143"/>
      <c r="AG11" s="143"/>
      <c r="AJ11" s="156" t="s">
        <v>117</v>
      </c>
    </row>
    <row r="12" spans="1:36" ht="13.5" thickBot="1">
      <c r="A12" s="308" t="s">
        <v>8</v>
      </c>
      <c r="B12" s="144"/>
      <c r="C12" s="308" t="s">
        <v>9</v>
      </c>
      <c r="D12" s="147"/>
      <c r="E12" s="262"/>
      <c r="F12" s="308" t="s">
        <v>27</v>
      </c>
      <c r="G12" s="144"/>
      <c r="H12" s="308" t="s">
        <v>25</v>
      </c>
      <c r="I12" s="143"/>
      <c r="J12" s="246"/>
      <c r="K12" s="248"/>
      <c r="AA12" s="156"/>
      <c r="AB12" s="293"/>
      <c r="AC12" s="144"/>
      <c r="AD12" s="286"/>
      <c r="AE12" s="285"/>
      <c r="AF12" s="143"/>
      <c r="AG12" s="143"/>
      <c r="AJ12" s="156" t="s">
        <v>118</v>
      </c>
    </row>
    <row r="13" spans="1:36" ht="13.5" thickBot="1">
      <c r="A13" s="268"/>
      <c r="B13" s="268"/>
      <c r="C13" s="268"/>
      <c r="D13" s="269"/>
      <c r="E13" s="263"/>
      <c r="F13" s="166"/>
      <c r="G13" s="166"/>
      <c r="H13" s="166"/>
      <c r="I13" s="264"/>
      <c r="J13" s="248"/>
      <c r="K13" s="248"/>
      <c r="AB13" s="293"/>
      <c r="AC13" s="144"/>
      <c r="AD13" s="286"/>
      <c r="AE13" s="272"/>
      <c r="AF13" s="143"/>
      <c r="AG13" s="143"/>
      <c r="AJ13" s="156" t="s">
        <v>119</v>
      </c>
    </row>
    <row r="14" spans="1:36" ht="13.5" thickBot="1">
      <c r="A14" s="534" t="s">
        <v>137</v>
      </c>
      <c r="B14" s="535"/>
      <c r="C14" s="535"/>
      <c r="D14" s="147"/>
      <c r="E14" s="263"/>
      <c r="F14" s="165"/>
      <c r="G14" s="165"/>
      <c r="H14" s="165"/>
      <c r="I14" s="248"/>
      <c r="J14" s="248"/>
      <c r="K14" s="248"/>
      <c r="AB14" s="294"/>
      <c r="AC14" s="295"/>
      <c r="AD14" s="296"/>
      <c r="AE14" s="272"/>
      <c r="AF14" s="143"/>
      <c r="AG14" s="143"/>
      <c r="AJ14" s="156" t="s">
        <v>120</v>
      </c>
    </row>
    <row r="15" spans="1:31" ht="13.5" thickBot="1">
      <c r="A15" s="308" t="s">
        <v>25</v>
      </c>
      <c r="B15" s="144"/>
      <c r="C15" s="286" t="s">
        <v>143</v>
      </c>
      <c r="D15" s="285"/>
      <c r="E15" s="263"/>
      <c r="F15" s="165"/>
      <c r="G15" s="165"/>
      <c r="H15" s="165"/>
      <c r="I15" s="248"/>
      <c r="J15" s="248"/>
      <c r="K15" s="248"/>
      <c r="AB15" s="289"/>
      <c r="AC15" s="290"/>
      <c r="AD15" s="289"/>
      <c r="AE15" s="269"/>
    </row>
    <row r="16" spans="1:31" ht="13.5" thickBot="1">
      <c r="A16" s="308" t="s">
        <v>9</v>
      </c>
      <c r="B16" s="144"/>
      <c r="C16" s="286" t="s">
        <v>22</v>
      </c>
      <c r="D16" s="285"/>
      <c r="E16" s="263"/>
      <c r="F16" s="165"/>
      <c r="G16" s="165"/>
      <c r="H16" s="165"/>
      <c r="I16" s="248"/>
      <c r="J16" s="248"/>
      <c r="K16" s="248"/>
      <c r="AB16" s="297" t="s">
        <v>139</v>
      </c>
      <c r="AC16" s="287"/>
      <c r="AD16" s="288"/>
      <c r="AE16" s="147"/>
    </row>
    <row r="17" spans="1:39" ht="13.5" thickBot="1">
      <c r="A17" s="308" t="s">
        <v>8</v>
      </c>
      <c r="B17" s="144"/>
      <c r="C17" s="308" t="s">
        <v>27</v>
      </c>
      <c r="D17" s="272"/>
      <c r="E17" s="263"/>
      <c r="F17" s="165"/>
      <c r="G17" s="165"/>
      <c r="H17" s="165"/>
      <c r="I17" s="248"/>
      <c r="J17" s="248"/>
      <c r="K17" s="248"/>
      <c r="AB17" s="291"/>
      <c r="AC17" s="292"/>
      <c r="AD17" s="390"/>
      <c r="AE17" s="285"/>
      <c r="AF17" s="143"/>
      <c r="AG17" s="143"/>
      <c r="AH17" s="317"/>
      <c r="AI17" s="317"/>
      <c r="AJ17" s="156" t="s">
        <v>117</v>
      </c>
      <c r="AK17" s="307"/>
      <c r="AL17" s="165"/>
      <c r="AM17" s="156"/>
    </row>
    <row r="18" spans="1:39" ht="13.5" thickBot="1">
      <c r="A18" s="165"/>
      <c r="B18" s="165"/>
      <c r="C18" s="165"/>
      <c r="D18" s="263"/>
      <c r="E18" s="263"/>
      <c r="F18" s="165"/>
      <c r="G18" s="165"/>
      <c r="H18" s="165"/>
      <c r="I18" s="248"/>
      <c r="J18" s="248"/>
      <c r="K18" s="248"/>
      <c r="AB18" s="389"/>
      <c r="AC18" s="144"/>
      <c r="AD18" s="391"/>
      <c r="AE18" s="285"/>
      <c r="AF18" s="143"/>
      <c r="AG18" s="143"/>
      <c r="AH18" s="317"/>
      <c r="AI18" s="317"/>
      <c r="AJ18" s="270" t="s">
        <v>118</v>
      </c>
      <c r="AK18" s="307"/>
      <c r="AL18" s="165"/>
      <c r="AM18" s="270"/>
    </row>
    <row r="19" spans="4:39" ht="13.5" thickBot="1">
      <c r="D19" s="155"/>
      <c r="E19" s="155"/>
      <c r="I19" s="156"/>
      <c r="J19" s="156"/>
      <c r="K19" s="156"/>
      <c r="AB19" s="293"/>
      <c r="AC19" s="144"/>
      <c r="AD19" s="391"/>
      <c r="AE19" s="272"/>
      <c r="AF19" s="143"/>
      <c r="AG19" s="143"/>
      <c r="AH19" s="317"/>
      <c r="AI19" s="317"/>
      <c r="AJ19" s="270" t="s">
        <v>119</v>
      </c>
      <c r="AK19" s="165"/>
      <c r="AL19" s="165"/>
      <c r="AM19" s="270"/>
    </row>
    <row r="20" spans="1:39" ht="14.25" thickBot="1" thickTop="1">
      <c r="A20" s="249"/>
      <c r="B20" s="250"/>
      <c r="C20" s="250"/>
      <c r="D20" s="250"/>
      <c r="E20" s="250"/>
      <c r="F20" s="250"/>
      <c r="G20" s="250"/>
      <c r="H20" s="250"/>
      <c r="I20" s="251"/>
      <c r="J20" s="248"/>
      <c r="K20" s="271"/>
      <c r="L20" s="232"/>
      <c r="M20" s="232"/>
      <c r="N20" s="232"/>
      <c r="O20" s="232"/>
      <c r="P20" s="232"/>
      <c r="Q20" s="232"/>
      <c r="R20" s="232"/>
      <c r="S20" s="232"/>
      <c r="T20" s="232"/>
      <c r="U20" s="232"/>
      <c r="V20" s="232"/>
      <c r="W20" s="232"/>
      <c r="X20" s="232"/>
      <c r="Y20" s="232"/>
      <c r="Z20" s="253"/>
      <c r="AB20" s="294"/>
      <c r="AC20" s="295"/>
      <c r="AD20" s="392"/>
      <c r="AE20" s="272"/>
      <c r="AF20" s="143"/>
      <c r="AG20" s="143"/>
      <c r="AH20" s="317"/>
      <c r="AI20" s="317"/>
      <c r="AJ20" s="270" t="s">
        <v>120</v>
      </c>
      <c r="AK20" s="165"/>
      <c r="AL20" s="165"/>
      <c r="AM20" s="270"/>
    </row>
    <row r="21" spans="1:26" ht="12.75">
      <c r="A21" s="254"/>
      <c r="B21" s="158"/>
      <c r="C21" s="236" t="s">
        <v>121</v>
      </c>
      <c r="D21" s="158"/>
      <c r="E21" s="158"/>
      <c r="F21" s="158"/>
      <c r="G21" s="158"/>
      <c r="H21" s="158"/>
      <c r="I21" s="255"/>
      <c r="J21" s="248"/>
      <c r="K21" s="241"/>
      <c r="L21" s="158"/>
      <c r="M21" s="158"/>
      <c r="N21" s="158"/>
      <c r="O21" s="158"/>
      <c r="P21" s="158"/>
      <c r="Q21" s="158"/>
      <c r="R21" s="158"/>
      <c r="S21" s="158"/>
      <c r="T21" s="158"/>
      <c r="U21" s="158"/>
      <c r="V21" s="158"/>
      <c r="W21" s="158"/>
      <c r="X21" s="158"/>
      <c r="Y21" s="158"/>
      <c r="Z21" s="233"/>
    </row>
    <row r="22" spans="1:26" ht="13.5" thickBot="1">
      <c r="A22" s="256"/>
      <c r="B22" s="257"/>
      <c r="C22" s="257"/>
      <c r="D22" s="257"/>
      <c r="E22" s="257"/>
      <c r="F22" s="257"/>
      <c r="G22" s="257"/>
      <c r="H22" s="257"/>
      <c r="I22" s="258"/>
      <c r="J22" s="248"/>
      <c r="K22" s="241"/>
      <c r="L22" s="158"/>
      <c r="M22" s="158"/>
      <c r="N22" s="236" t="s">
        <v>122</v>
      </c>
      <c r="O22" s="158"/>
      <c r="P22" s="158"/>
      <c r="Q22" s="158"/>
      <c r="R22" s="158"/>
      <c r="S22" s="158"/>
      <c r="T22" s="158"/>
      <c r="U22" s="158"/>
      <c r="V22" s="158"/>
      <c r="W22" s="158"/>
      <c r="X22" s="158"/>
      <c r="Y22" s="158"/>
      <c r="Z22" s="233"/>
    </row>
    <row r="23" spans="1:26" ht="27" thickBot="1" thickTop="1">
      <c r="A23" s="532" t="s">
        <v>133</v>
      </c>
      <c r="B23" s="533"/>
      <c r="C23" s="533"/>
      <c r="D23" s="259"/>
      <c r="E23" s="260"/>
      <c r="F23" s="532" t="s">
        <v>134</v>
      </c>
      <c r="G23" s="533"/>
      <c r="H23" s="533"/>
      <c r="I23" s="261"/>
      <c r="J23" s="248"/>
      <c r="K23" s="242"/>
      <c r="L23" s="237"/>
      <c r="M23" s="237"/>
      <c r="N23" s="237"/>
      <c r="O23" s="237"/>
      <c r="P23" s="237"/>
      <c r="Q23" s="237"/>
      <c r="R23" s="237"/>
      <c r="S23" s="237"/>
      <c r="T23" s="237"/>
      <c r="U23" s="237"/>
      <c r="V23" s="237"/>
      <c r="W23" s="237"/>
      <c r="X23" s="237"/>
      <c r="Y23" s="237"/>
      <c r="Z23" s="238"/>
    </row>
    <row r="24" spans="1:31" ht="13.5" thickBot="1">
      <c r="A24" s="308" t="s">
        <v>26</v>
      </c>
      <c r="B24" s="144"/>
      <c r="C24" s="286" t="s">
        <v>23</v>
      </c>
      <c r="D24" s="285" t="s">
        <v>402</v>
      </c>
      <c r="E24" s="262"/>
      <c r="F24" s="498" t="s">
        <v>28</v>
      </c>
      <c r="G24" s="144"/>
      <c r="H24" s="308" t="s">
        <v>24</v>
      </c>
      <c r="I24" s="148"/>
      <c r="J24" s="248"/>
      <c r="K24" s="160"/>
      <c r="L24" s="161">
        <v>1</v>
      </c>
      <c r="M24" s="161">
        <v>2</v>
      </c>
      <c r="N24" s="161">
        <v>3</v>
      </c>
      <c r="O24" s="161">
        <v>4</v>
      </c>
      <c r="P24" s="161">
        <v>5</v>
      </c>
      <c r="Q24" s="161">
        <v>6</v>
      </c>
      <c r="R24" s="161">
        <v>7</v>
      </c>
      <c r="S24" s="161">
        <v>8</v>
      </c>
      <c r="T24" s="161">
        <v>9</v>
      </c>
      <c r="U24" s="161">
        <v>10</v>
      </c>
      <c r="V24" s="161">
        <v>11</v>
      </c>
      <c r="W24" s="161">
        <v>12</v>
      </c>
      <c r="X24" s="161">
        <v>13</v>
      </c>
      <c r="Y24" s="161">
        <v>14</v>
      </c>
      <c r="Z24" s="162">
        <v>15</v>
      </c>
      <c r="AB24" s="393" t="s">
        <v>140</v>
      </c>
      <c r="AC24" s="266"/>
      <c r="AD24" s="267"/>
      <c r="AE24" s="147"/>
    </row>
    <row r="25" spans="1:36" ht="12.75">
      <c r="A25" s="308" t="s">
        <v>24</v>
      </c>
      <c r="B25" s="144"/>
      <c r="C25" s="308" t="s">
        <v>10</v>
      </c>
      <c r="D25" s="501" t="s">
        <v>367</v>
      </c>
      <c r="E25" s="262"/>
      <c r="F25" s="498" t="s">
        <v>23</v>
      </c>
      <c r="G25" s="144"/>
      <c r="H25" s="308" t="s">
        <v>21</v>
      </c>
      <c r="I25" s="149"/>
      <c r="J25" s="248"/>
      <c r="K25" s="499" t="s">
        <v>26</v>
      </c>
      <c r="L25" s="404"/>
      <c r="M25" s="404"/>
      <c r="N25" s="404"/>
      <c r="O25" s="338"/>
      <c r="P25" s="387"/>
      <c r="Q25" s="387"/>
      <c r="R25" s="387"/>
      <c r="S25" s="387"/>
      <c r="T25" s="314"/>
      <c r="U25" s="144"/>
      <c r="V25" s="144"/>
      <c r="W25" s="144"/>
      <c r="X25" s="144"/>
      <c r="Y25" s="144"/>
      <c r="Z25" s="145"/>
      <c r="AB25" s="308"/>
      <c r="AC25" s="144"/>
      <c r="AD25" s="286"/>
      <c r="AE25" s="285"/>
      <c r="AF25" s="143"/>
      <c r="AG25" s="143"/>
      <c r="AJ25" s="156" t="s">
        <v>123</v>
      </c>
    </row>
    <row r="26" spans="1:36" ht="12.75">
      <c r="A26" s="308" t="s">
        <v>21</v>
      </c>
      <c r="B26" s="144"/>
      <c r="C26" s="308" t="s">
        <v>28</v>
      </c>
      <c r="D26" s="502" t="s">
        <v>402</v>
      </c>
      <c r="E26" s="262"/>
      <c r="F26" s="308" t="s">
        <v>10</v>
      </c>
      <c r="G26" s="144"/>
      <c r="H26" s="308" t="s">
        <v>26</v>
      </c>
      <c r="I26" s="149"/>
      <c r="J26" s="248"/>
      <c r="K26" s="499" t="s">
        <v>23</v>
      </c>
      <c r="L26" s="338"/>
      <c r="M26" s="338"/>
      <c r="N26" s="387"/>
      <c r="O26" s="387"/>
      <c r="P26" s="387"/>
      <c r="Q26" s="387"/>
      <c r="R26" s="314"/>
      <c r="S26" s="314"/>
      <c r="T26" s="314"/>
      <c r="U26" s="144"/>
      <c r="V26" s="144"/>
      <c r="W26" s="144"/>
      <c r="X26" s="144"/>
      <c r="Y26" s="144"/>
      <c r="Z26" s="145"/>
      <c r="AB26" s="308"/>
      <c r="AC26" s="144"/>
      <c r="AD26" s="286"/>
      <c r="AE26" s="285"/>
      <c r="AF26" s="143"/>
      <c r="AG26" s="143"/>
      <c r="AJ26" s="156" t="s">
        <v>124</v>
      </c>
    </row>
    <row r="27" spans="1:26" ht="12.75">
      <c r="A27" s="165"/>
      <c r="B27" s="165"/>
      <c r="C27" s="165"/>
      <c r="D27" s="235"/>
      <c r="E27" s="263"/>
      <c r="F27" s="166"/>
      <c r="G27" s="166"/>
      <c r="H27" s="166"/>
      <c r="I27" s="264"/>
      <c r="K27" s="499" t="s">
        <v>21</v>
      </c>
      <c r="L27" s="404"/>
      <c r="M27" s="404"/>
      <c r="N27" s="404"/>
      <c r="O27" s="338"/>
      <c r="P27" s="338"/>
      <c r="Q27" s="338"/>
      <c r="R27" s="387"/>
      <c r="S27" s="314"/>
      <c r="T27" s="314"/>
      <c r="U27" s="144"/>
      <c r="V27" s="144"/>
      <c r="W27" s="144"/>
      <c r="X27" s="144"/>
      <c r="Y27" s="144"/>
      <c r="Z27" s="145"/>
    </row>
    <row r="28" spans="1:31" ht="12.75">
      <c r="A28" s="297" t="s">
        <v>135</v>
      </c>
      <c r="B28" s="265"/>
      <c r="C28" s="265"/>
      <c r="D28" s="147"/>
      <c r="E28" s="263"/>
      <c r="F28" s="297" t="s">
        <v>136</v>
      </c>
      <c r="G28" s="265"/>
      <c r="H28" s="265"/>
      <c r="I28" s="149"/>
      <c r="K28" s="499" t="s">
        <v>24</v>
      </c>
      <c r="L28" s="404"/>
      <c r="M28" s="338"/>
      <c r="N28" s="338"/>
      <c r="O28" s="387"/>
      <c r="P28" s="314"/>
      <c r="Q28" s="314"/>
      <c r="R28" s="314"/>
      <c r="S28" s="314"/>
      <c r="T28" s="314"/>
      <c r="U28" s="144"/>
      <c r="V28" s="144"/>
      <c r="W28" s="144"/>
      <c r="X28" s="144"/>
      <c r="Y28" s="144"/>
      <c r="Z28" s="145"/>
      <c r="AB28" s="393" t="s">
        <v>141</v>
      </c>
      <c r="AC28" s="266"/>
      <c r="AD28" s="267"/>
      <c r="AE28" s="147"/>
    </row>
    <row r="29" spans="1:36" ht="12.75">
      <c r="A29" s="308" t="s">
        <v>26</v>
      </c>
      <c r="B29" s="144"/>
      <c r="C29" s="286" t="s">
        <v>28</v>
      </c>
      <c r="D29" s="146"/>
      <c r="E29" s="263"/>
      <c r="F29" s="293" t="s">
        <v>28</v>
      </c>
      <c r="G29" s="144"/>
      <c r="H29" s="308" t="s">
        <v>10</v>
      </c>
      <c r="I29" s="143"/>
      <c r="K29" s="499" t="s">
        <v>28</v>
      </c>
      <c r="L29" s="338"/>
      <c r="M29" s="387"/>
      <c r="N29" s="314"/>
      <c r="O29" s="314"/>
      <c r="P29" s="314"/>
      <c r="Q29" s="314"/>
      <c r="R29" s="314"/>
      <c r="S29" s="314"/>
      <c r="T29" s="314"/>
      <c r="U29" s="144"/>
      <c r="V29" s="144"/>
      <c r="W29" s="144"/>
      <c r="X29" s="144"/>
      <c r="Y29" s="144"/>
      <c r="Z29" s="145"/>
      <c r="AB29" s="308"/>
      <c r="AC29" s="144"/>
      <c r="AD29" s="391"/>
      <c r="AE29" s="285"/>
      <c r="AF29" s="143"/>
      <c r="AG29" s="143"/>
      <c r="AH29" s="143"/>
      <c r="AI29" s="317"/>
      <c r="AJ29" s="156" t="s">
        <v>123</v>
      </c>
    </row>
    <row r="30" spans="1:36" ht="12.75">
      <c r="A30" s="308" t="s">
        <v>24</v>
      </c>
      <c r="B30" s="144"/>
      <c r="C30" s="308" t="s">
        <v>21</v>
      </c>
      <c r="D30" s="147"/>
      <c r="E30" s="155"/>
      <c r="F30" s="293" t="s">
        <v>24</v>
      </c>
      <c r="G30" s="144"/>
      <c r="H30" s="308" t="s">
        <v>23</v>
      </c>
      <c r="I30" s="143"/>
      <c r="K30" s="500" t="s">
        <v>10</v>
      </c>
      <c r="L30" s="407"/>
      <c r="M30" s="344"/>
      <c r="N30" s="344"/>
      <c r="O30" s="344"/>
      <c r="P30" s="305"/>
      <c r="Q30" s="305"/>
      <c r="R30" s="305"/>
      <c r="S30" s="305"/>
      <c r="T30" s="305"/>
      <c r="U30" s="163"/>
      <c r="V30" s="163"/>
      <c r="W30" s="163"/>
      <c r="X30" s="163"/>
      <c r="Y30" s="163"/>
      <c r="Z30" s="164"/>
      <c r="AB30" s="308"/>
      <c r="AC30" s="144"/>
      <c r="AD30" s="391"/>
      <c r="AE30" s="285"/>
      <c r="AF30" s="143"/>
      <c r="AG30" s="143"/>
      <c r="AH30" s="143"/>
      <c r="AI30" s="317"/>
      <c r="AJ30" s="270" t="s">
        <v>124</v>
      </c>
    </row>
    <row r="31" spans="1:35" ht="12.75">
      <c r="A31" s="308" t="s">
        <v>10</v>
      </c>
      <c r="B31" s="144"/>
      <c r="C31" s="308" t="s">
        <v>23</v>
      </c>
      <c r="D31" s="147"/>
      <c r="E31" s="262"/>
      <c r="F31" s="308" t="s">
        <v>21</v>
      </c>
      <c r="G31" s="144"/>
      <c r="H31" s="308" t="s">
        <v>26</v>
      </c>
      <c r="I31" s="143"/>
      <c r="AI31" s="323"/>
    </row>
    <row r="32" spans="1:31" ht="13.5" thickBot="1">
      <c r="A32" s="268"/>
      <c r="B32" s="268"/>
      <c r="C32" s="268"/>
      <c r="D32" s="269"/>
      <c r="E32" s="263"/>
      <c r="F32" s="166"/>
      <c r="G32" s="166"/>
      <c r="H32" s="166"/>
      <c r="I32" s="264"/>
      <c r="AB32" s="393" t="s">
        <v>142</v>
      </c>
      <c r="AC32" s="266"/>
      <c r="AD32" s="267"/>
      <c r="AE32" s="147"/>
    </row>
    <row r="33" spans="1:33" ht="13.5" thickBot="1">
      <c r="A33" s="534" t="s">
        <v>137</v>
      </c>
      <c r="B33" s="535"/>
      <c r="C33" s="535"/>
      <c r="D33" s="147"/>
      <c r="E33" s="263"/>
      <c r="F33" s="385"/>
      <c r="G33" s="312"/>
      <c r="H33" s="312"/>
      <c r="I33" s="248"/>
      <c r="AB33" s="340"/>
      <c r="AC33" s="144"/>
      <c r="AD33" s="286"/>
      <c r="AE33" s="285"/>
      <c r="AF33" s="317"/>
      <c r="AG33" s="143"/>
    </row>
    <row r="34" spans="1:9" ht="13.5" thickBot="1">
      <c r="A34" s="308" t="s">
        <v>26</v>
      </c>
      <c r="B34" s="144"/>
      <c r="C34" s="286" t="s">
        <v>24</v>
      </c>
      <c r="D34" s="285"/>
      <c r="E34" s="263"/>
      <c r="F34" s="248"/>
      <c r="G34" s="248"/>
      <c r="H34" s="248"/>
      <c r="I34" s="165"/>
    </row>
    <row r="35" spans="1:9" ht="13.5" thickBot="1">
      <c r="A35" s="308" t="s">
        <v>23</v>
      </c>
      <c r="B35" s="144"/>
      <c r="C35" s="286" t="s">
        <v>28</v>
      </c>
      <c r="D35" s="285"/>
      <c r="E35" s="263"/>
      <c r="F35" s="165"/>
      <c r="G35" s="165"/>
      <c r="H35" s="165"/>
      <c r="I35" s="248"/>
    </row>
    <row r="36" spans="1:9" ht="12.75">
      <c r="A36" s="308" t="s">
        <v>10</v>
      </c>
      <c r="B36" s="144"/>
      <c r="C36" s="308" t="s">
        <v>21</v>
      </c>
      <c r="D36" s="272"/>
      <c r="E36" s="263"/>
      <c r="F36" s="165"/>
      <c r="G36" s="165"/>
      <c r="H36" s="165"/>
      <c r="I36" s="248"/>
    </row>
    <row r="39" spans="1:6" ht="12.75">
      <c r="A39" s="165"/>
      <c r="B39" s="165"/>
      <c r="C39" s="165"/>
      <c r="D39" s="165"/>
      <c r="E39" s="165"/>
      <c r="F39" s="165"/>
    </row>
    <row r="40" spans="1:6" ht="12.75">
      <c r="A40" s="331"/>
      <c r="B40" s="331"/>
      <c r="C40" s="331"/>
      <c r="D40" s="165"/>
      <c r="E40" s="165"/>
      <c r="F40" s="165"/>
    </row>
    <row r="41" spans="1:6" ht="12.75">
      <c r="A41" s="530"/>
      <c r="B41" s="531"/>
      <c r="C41" s="531"/>
      <c r="D41" s="263"/>
      <c r="E41" s="165"/>
      <c r="F41" s="165"/>
    </row>
    <row r="42" spans="1:6" ht="12.75">
      <c r="A42" s="331"/>
      <c r="B42" s="331"/>
      <c r="C42" s="386"/>
      <c r="D42" s="263"/>
      <c r="E42" s="165"/>
      <c r="F42" s="165"/>
    </row>
    <row r="43" spans="1:4" ht="12.75">
      <c r="A43" s="248"/>
      <c r="B43" s="165"/>
      <c r="C43" s="248"/>
      <c r="D43" s="263"/>
    </row>
    <row r="44" spans="1:4" ht="12.75">
      <c r="A44" s="248"/>
      <c r="B44" s="165"/>
      <c r="C44" s="248"/>
      <c r="D44" s="263"/>
    </row>
    <row r="45" spans="1:4" ht="12.75">
      <c r="A45" s="248"/>
      <c r="B45" s="165"/>
      <c r="C45" s="248"/>
      <c r="D45" s="263"/>
    </row>
  </sheetData>
  <sheetProtection selectLockedCells="1" selectUnlockedCells="1"/>
  <mergeCells count="7">
    <mergeCell ref="A41:C41"/>
    <mergeCell ref="A4:C4"/>
    <mergeCell ref="F4:H4"/>
    <mergeCell ref="A14:C14"/>
    <mergeCell ref="A23:C23"/>
    <mergeCell ref="F23:H23"/>
    <mergeCell ref="A33:C33"/>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CF51"/>
  <sheetViews>
    <sheetView zoomScale="80" zoomScaleNormal="80" zoomScalePageLayoutView="0" workbookViewId="0" topLeftCell="BI16">
      <selection activeCell="AR41" sqref="AR41"/>
    </sheetView>
  </sheetViews>
  <sheetFormatPr defaultColWidth="8.8515625" defaultRowHeight="12.75"/>
  <cols>
    <col min="1" max="1" width="14.7109375" style="0" customWidth="1"/>
    <col min="2" max="3" width="8.8515625" style="0" customWidth="1"/>
    <col min="4" max="4" width="9.28125" style="0" customWidth="1"/>
    <col min="5" max="7" width="8.8515625" style="0" customWidth="1"/>
    <col min="8" max="8" width="14.7109375" style="0" customWidth="1"/>
    <col min="9" max="14" width="8.8515625" style="0" customWidth="1"/>
    <col min="15" max="15" width="14.7109375" style="0" customWidth="1"/>
    <col min="16" max="21" width="8.8515625" style="0" customWidth="1"/>
    <col min="22" max="22" width="14.7109375" style="0" customWidth="1"/>
    <col min="23" max="28" width="8.8515625" style="0" customWidth="1"/>
    <col min="29" max="29" width="14.7109375" style="0" customWidth="1"/>
    <col min="30" max="35" width="8.8515625" style="0" customWidth="1"/>
    <col min="36" max="36" width="14.7109375" style="0" customWidth="1"/>
    <col min="37" max="42" width="8.8515625" style="0" customWidth="1"/>
    <col min="43" max="43" width="14.7109375" style="0" customWidth="1"/>
    <col min="44" max="49" width="8.8515625" style="0" customWidth="1"/>
    <col min="50" max="50" width="14.7109375" style="0" customWidth="1"/>
    <col min="51" max="56" width="8.8515625" style="0" customWidth="1"/>
    <col min="57" max="57" width="14.7109375" style="0" customWidth="1"/>
    <col min="58" max="63" width="8.8515625" style="0" customWidth="1"/>
    <col min="64" max="64" width="14.7109375" style="0" customWidth="1"/>
    <col min="65" max="70" width="8.8515625" style="0" customWidth="1"/>
    <col min="71" max="71" width="14.7109375" style="0" customWidth="1"/>
    <col min="72" max="77" width="8.8515625" style="0" customWidth="1"/>
    <col min="78" max="78" width="14.7109375" style="0" customWidth="1"/>
  </cols>
  <sheetData>
    <row r="2" ht="13.5" thickBot="1"/>
    <row r="3" spans="1:84" ht="15.75" thickBot="1">
      <c r="A3" s="449" t="s">
        <v>405</v>
      </c>
      <c r="B3" s="450"/>
      <c r="C3" s="451"/>
      <c r="D3" s="451"/>
      <c r="E3" s="451"/>
      <c r="F3" s="451"/>
      <c r="G3" s="451"/>
      <c r="H3" s="449" t="s">
        <v>406</v>
      </c>
      <c r="I3" s="450"/>
      <c r="J3" s="451"/>
      <c r="K3" s="451"/>
      <c r="L3" s="451"/>
      <c r="M3" s="451"/>
      <c r="N3" s="451"/>
      <c r="O3" s="449" t="s">
        <v>407</v>
      </c>
      <c r="P3" s="450"/>
      <c r="Q3" s="451"/>
      <c r="R3" s="451"/>
      <c r="S3" s="451"/>
      <c r="T3" s="451"/>
      <c r="U3" s="451"/>
      <c r="V3" s="449" t="s">
        <v>408</v>
      </c>
      <c r="W3" s="450"/>
      <c r="X3" s="450"/>
      <c r="Y3" s="450"/>
      <c r="Z3" s="450"/>
      <c r="AA3" s="450"/>
      <c r="AB3" s="450"/>
      <c r="AC3" s="449" t="s">
        <v>409</v>
      </c>
      <c r="AD3" s="450"/>
      <c r="AE3" s="450"/>
      <c r="AF3" s="450"/>
      <c r="AG3" s="450"/>
      <c r="AH3" s="450"/>
      <c r="AI3" s="450"/>
      <c r="AJ3" s="449" t="s">
        <v>410</v>
      </c>
      <c r="AK3" s="450"/>
      <c r="AL3" s="450"/>
      <c r="AM3" s="450"/>
      <c r="AN3" s="450"/>
      <c r="AO3" s="450"/>
      <c r="AP3" s="450"/>
      <c r="AQ3" s="449" t="s">
        <v>411</v>
      </c>
      <c r="AR3" s="450"/>
      <c r="AS3" s="450"/>
      <c r="AT3" s="450"/>
      <c r="AU3" s="450"/>
      <c r="AV3" s="450"/>
      <c r="AW3" s="450"/>
      <c r="AX3" s="449" t="s">
        <v>412</v>
      </c>
      <c r="AY3" s="450"/>
      <c r="AZ3" s="450"/>
      <c r="BA3" s="450"/>
      <c r="BB3" s="450"/>
      <c r="BC3" s="450"/>
      <c r="BD3" s="450"/>
      <c r="BE3" s="449" t="s">
        <v>413</v>
      </c>
      <c r="BF3" s="450"/>
      <c r="BG3" s="450"/>
      <c r="BH3" s="450"/>
      <c r="BI3" s="450"/>
      <c r="BJ3" s="450"/>
      <c r="BK3" s="450"/>
      <c r="BL3" s="449" t="s">
        <v>414</v>
      </c>
      <c r="BM3" s="450"/>
      <c r="BN3" s="450"/>
      <c r="BO3" s="450"/>
      <c r="BP3" s="450"/>
      <c r="BQ3" s="450"/>
      <c r="BR3" s="450"/>
      <c r="BS3" s="449" t="s">
        <v>415</v>
      </c>
      <c r="BT3" s="450"/>
      <c r="BU3" s="450"/>
      <c r="BV3" s="450"/>
      <c r="BW3" s="450"/>
      <c r="BX3" s="450"/>
      <c r="BY3" s="450"/>
      <c r="BZ3" s="449" t="s">
        <v>416</v>
      </c>
      <c r="CA3" s="450"/>
      <c r="CB3" s="450"/>
      <c r="CC3" s="450"/>
      <c r="CD3" s="450"/>
      <c r="CE3" s="450"/>
      <c r="CF3" s="452"/>
    </row>
    <row r="4" spans="1:84" ht="15.75" thickBot="1">
      <c r="A4" s="428" t="s">
        <v>475</v>
      </c>
      <c r="B4" s="430" t="s">
        <v>477</v>
      </c>
      <c r="C4" s="431" t="s">
        <v>3</v>
      </c>
      <c r="D4" s="441" t="s">
        <v>543</v>
      </c>
      <c r="E4" s="441" t="s">
        <v>544</v>
      </c>
      <c r="F4" s="441" t="s">
        <v>479</v>
      </c>
      <c r="G4" s="441" t="s">
        <v>480</v>
      </c>
      <c r="H4" s="428" t="s">
        <v>475</v>
      </c>
      <c r="I4" s="430" t="s">
        <v>477</v>
      </c>
      <c r="J4" s="431" t="s">
        <v>3</v>
      </c>
      <c r="K4" s="441" t="s">
        <v>543</v>
      </c>
      <c r="L4" s="441" t="s">
        <v>544</v>
      </c>
      <c r="M4" s="441" t="s">
        <v>479</v>
      </c>
      <c r="N4" s="441" t="s">
        <v>480</v>
      </c>
      <c r="O4" s="428" t="s">
        <v>475</v>
      </c>
      <c r="P4" s="430" t="s">
        <v>477</v>
      </c>
      <c r="Q4" s="431" t="s">
        <v>3</v>
      </c>
      <c r="R4" s="441" t="s">
        <v>543</v>
      </c>
      <c r="S4" s="441" t="s">
        <v>544</v>
      </c>
      <c r="T4" s="441" t="s">
        <v>479</v>
      </c>
      <c r="U4" s="441" t="s">
        <v>480</v>
      </c>
      <c r="V4" s="428" t="s">
        <v>475</v>
      </c>
      <c r="W4" s="430" t="s">
        <v>477</v>
      </c>
      <c r="X4" s="431" t="s">
        <v>3</v>
      </c>
      <c r="Y4" s="441" t="s">
        <v>543</v>
      </c>
      <c r="Z4" s="441" t="s">
        <v>544</v>
      </c>
      <c r="AA4" s="441" t="s">
        <v>479</v>
      </c>
      <c r="AB4" s="441" t="s">
        <v>480</v>
      </c>
      <c r="AC4" s="428" t="s">
        <v>475</v>
      </c>
      <c r="AD4" s="430" t="s">
        <v>477</v>
      </c>
      <c r="AE4" s="431" t="s">
        <v>3</v>
      </c>
      <c r="AF4" s="441" t="s">
        <v>543</v>
      </c>
      <c r="AG4" s="441" t="s">
        <v>544</v>
      </c>
      <c r="AH4" s="441" t="s">
        <v>479</v>
      </c>
      <c r="AI4" s="441" t="s">
        <v>480</v>
      </c>
      <c r="AJ4" s="428" t="s">
        <v>475</v>
      </c>
      <c r="AK4" s="430" t="s">
        <v>477</v>
      </c>
      <c r="AL4" s="431" t="s">
        <v>3</v>
      </c>
      <c r="AM4" s="441" t="s">
        <v>543</v>
      </c>
      <c r="AN4" s="441" t="s">
        <v>544</v>
      </c>
      <c r="AO4" s="441" t="s">
        <v>479</v>
      </c>
      <c r="AP4" s="441" t="s">
        <v>480</v>
      </c>
      <c r="AQ4" s="428" t="s">
        <v>475</v>
      </c>
      <c r="AR4" s="430" t="s">
        <v>477</v>
      </c>
      <c r="AS4" s="431" t="s">
        <v>3</v>
      </c>
      <c r="AT4" s="441" t="s">
        <v>543</v>
      </c>
      <c r="AU4" s="441" t="s">
        <v>544</v>
      </c>
      <c r="AV4" s="441" t="s">
        <v>479</v>
      </c>
      <c r="AW4" s="441" t="s">
        <v>480</v>
      </c>
      <c r="AX4" s="428" t="s">
        <v>475</v>
      </c>
      <c r="AY4" s="430" t="s">
        <v>477</v>
      </c>
      <c r="AZ4" s="431" t="s">
        <v>3</v>
      </c>
      <c r="BA4" s="441" t="s">
        <v>543</v>
      </c>
      <c r="BB4" s="441" t="s">
        <v>544</v>
      </c>
      <c r="BC4" s="441" t="s">
        <v>479</v>
      </c>
      <c r="BD4" s="441" t="s">
        <v>480</v>
      </c>
      <c r="BE4" s="428" t="s">
        <v>475</v>
      </c>
      <c r="BF4" s="430" t="s">
        <v>477</v>
      </c>
      <c r="BG4" s="431" t="s">
        <v>3</v>
      </c>
      <c r="BH4" s="441" t="s">
        <v>543</v>
      </c>
      <c r="BI4" s="441" t="s">
        <v>544</v>
      </c>
      <c r="BJ4" s="441" t="s">
        <v>479</v>
      </c>
      <c r="BK4" s="441" t="s">
        <v>480</v>
      </c>
      <c r="BL4" s="428" t="s">
        <v>475</v>
      </c>
      <c r="BM4" s="430" t="s">
        <v>477</v>
      </c>
      <c r="BN4" s="431" t="s">
        <v>3</v>
      </c>
      <c r="BO4" s="441" t="s">
        <v>543</v>
      </c>
      <c r="BP4" s="441" t="s">
        <v>544</v>
      </c>
      <c r="BQ4" s="441" t="s">
        <v>479</v>
      </c>
      <c r="BR4" s="441" t="s">
        <v>480</v>
      </c>
      <c r="BS4" s="428" t="s">
        <v>475</v>
      </c>
      <c r="BT4" s="430" t="s">
        <v>477</v>
      </c>
      <c r="BU4" s="431" t="s">
        <v>3</v>
      </c>
      <c r="BV4" s="441" t="s">
        <v>543</v>
      </c>
      <c r="BW4" s="441" t="s">
        <v>544</v>
      </c>
      <c r="BX4" s="441" t="s">
        <v>479</v>
      </c>
      <c r="BY4" s="441" t="s">
        <v>480</v>
      </c>
      <c r="BZ4" s="428" t="s">
        <v>475</v>
      </c>
      <c r="CA4" s="430" t="s">
        <v>477</v>
      </c>
      <c r="CB4" s="431" t="s">
        <v>3</v>
      </c>
      <c r="CC4" s="441" t="s">
        <v>543</v>
      </c>
      <c r="CD4" s="441" t="s">
        <v>544</v>
      </c>
      <c r="CE4" s="441" t="s">
        <v>479</v>
      </c>
      <c r="CF4" s="431" t="s">
        <v>480</v>
      </c>
    </row>
    <row r="5" spans="1:84" ht="13.5" thickBot="1">
      <c r="A5" s="442" t="s">
        <v>417</v>
      </c>
      <c r="B5" s="443"/>
      <c r="C5" s="447"/>
      <c r="D5" s="447"/>
      <c r="E5" s="447"/>
      <c r="F5" s="447"/>
      <c r="G5" s="447"/>
      <c r="H5" s="442" t="s">
        <v>417</v>
      </c>
      <c r="I5" s="443"/>
      <c r="J5" s="447"/>
      <c r="K5" s="447"/>
      <c r="L5" s="447"/>
      <c r="M5" s="447"/>
      <c r="N5" s="447"/>
      <c r="O5" s="442" t="s">
        <v>417</v>
      </c>
      <c r="P5" s="443"/>
      <c r="Q5" s="447"/>
      <c r="R5" s="447"/>
      <c r="S5" s="447"/>
      <c r="T5" s="447"/>
      <c r="U5" s="447"/>
      <c r="V5" s="442" t="s">
        <v>417</v>
      </c>
      <c r="W5" s="443"/>
      <c r="X5" s="447"/>
      <c r="Y5" s="447"/>
      <c r="Z5" s="447"/>
      <c r="AA5" s="447"/>
      <c r="AB5" s="447"/>
      <c r="AC5" s="442" t="s">
        <v>417</v>
      </c>
      <c r="AD5" s="443"/>
      <c r="AE5" s="447"/>
      <c r="AF5" s="447"/>
      <c r="AG5" s="447"/>
      <c r="AH5" s="447"/>
      <c r="AI5" s="447"/>
      <c r="AJ5" s="442" t="s">
        <v>417</v>
      </c>
      <c r="AK5" s="443"/>
      <c r="AL5" s="447"/>
      <c r="AM5" s="447"/>
      <c r="AN5" s="447"/>
      <c r="AO5" s="447"/>
      <c r="AP5" s="447"/>
      <c r="AQ5" s="442" t="s">
        <v>417</v>
      </c>
      <c r="AR5" s="443"/>
      <c r="AS5" s="447"/>
      <c r="AT5" s="447"/>
      <c r="AU5" s="447"/>
      <c r="AV5" s="447"/>
      <c r="AW5" s="447"/>
      <c r="AX5" s="442" t="s">
        <v>417</v>
      </c>
      <c r="AY5" s="443"/>
      <c r="AZ5" s="447"/>
      <c r="BA5" s="447"/>
      <c r="BB5" s="447"/>
      <c r="BC5" s="447"/>
      <c r="BD5" s="447"/>
      <c r="BE5" s="442" t="s">
        <v>417</v>
      </c>
      <c r="BF5" s="443"/>
      <c r="BG5" s="447"/>
      <c r="BH5" s="447"/>
      <c r="BI5" s="447"/>
      <c r="BJ5" s="447"/>
      <c r="BK5" s="447"/>
      <c r="BL5" s="442" t="s">
        <v>417</v>
      </c>
      <c r="BM5" s="443"/>
      <c r="BN5" s="447"/>
      <c r="BO5" s="447"/>
      <c r="BP5" s="447"/>
      <c r="BQ5" s="447"/>
      <c r="BR5" s="447"/>
      <c r="BS5" s="442" t="s">
        <v>417</v>
      </c>
      <c r="BT5" s="443"/>
      <c r="BU5" s="447"/>
      <c r="BV5" s="447"/>
      <c r="BW5" s="447"/>
      <c r="BX5" s="447"/>
      <c r="BY5" s="447"/>
      <c r="BZ5" s="442" t="s">
        <v>417</v>
      </c>
      <c r="CA5" s="443"/>
      <c r="CB5" s="447"/>
      <c r="CC5" s="447"/>
      <c r="CD5" s="447"/>
      <c r="CE5" s="447"/>
      <c r="CF5" s="448"/>
    </row>
    <row r="6" spans="1:84" ht="12.75">
      <c r="A6" s="455" t="s">
        <v>275</v>
      </c>
      <c r="B6" s="432">
        <v>-5</v>
      </c>
      <c r="C6" s="433"/>
      <c r="D6" s="433"/>
      <c r="E6" s="433"/>
      <c r="F6" s="432"/>
      <c r="G6" s="433"/>
      <c r="H6" s="429" t="s">
        <v>237</v>
      </c>
      <c r="I6" s="432">
        <v>-2</v>
      </c>
      <c r="J6" s="433"/>
      <c r="K6" s="433"/>
      <c r="L6" s="433"/>
      <c r="M6" s="432">
        <v>-0.5</v>
      </c>
      <c r="N6" s="433"/>
      <c r="O6" s="429" t="s">
        <v>144</v>
      </c>
      <c r="P6" s="432">
        <v>-13</v>
      </c>
      <c r="Q6" s="433"/>
      <c r="R6" s="433"/>
      <c r="S6" s="433"/>
      <c r="T6" s="432"/>
      <c r="U6" s="433"/>
      <c r="V6" s="429" t="s">
        <v>328</v>
      </c>
      <c r="W6" s="432">
        <v>-7</v>
      </c>
      <c r="X6" s="433"/>
      <c r="Y6" s="433"/>
      <c r="Z6" s="433"/>
      <c r="AA6" s="432"/>
      <c r="AB6" s="433">
        <v>-1</v>
      </c>
      <c r="AC6" s="455" t="s">
        <v>257</v>
      </c>
      <c r="AD6" s="432">
        <v>-5</v>
      </c>
      <c r="AE6" s="433"/>
      <c r="AF6" s="433"/>
      <c r="AG6" s="433"/>
      <c r="AH6" s="432">
        <v>-1</v>
      </c>
      <c r="AI6" s="433"/>
      <c r="AJ6" s="429" t="s">
        <v>216</v>
      </c>
      <c r="AK6" s="432">
        <v>-15</v>
      </c>
      <c r="AL6" s="433"/>
      <c r="AM6" s="433">
        <v>1</v>
      </c>
      <c r="AN6" s="433"/>
      <c r="AO6" s="432"/>
      <c r="AP6" s="433">
        <v>-1</v>
      </c>
      <c r="AQ6" s="429" t="s">
        <v>546</v>
      </c>
      <c r="AR6" s="432">
        <v>-8</v>
      </c>
      <c r="AS6" s="433"/>
      <c r="AT6" s="433">
        <v>1</v>
      </c>
      <c r="AU6" s="433"/>
      <c r="AV6" s="432"/>
      <c r="AW6" s="433"/>
      <c r="AX6" s="429" t="s">
        <v>198</v>
      </c>
      <c r="AY6" s="432">
        <v>-12</v>
      </c>
      <c r="AZ6" s="433"/>
      <c r="BA6" s="433"/>
      <c r="BB6" s="433"/>
      <c r="BC6" s="432">
        <v>-0.5</v>
      </c>
      <c r="BD6" s="433"/>
      <c r="BE6" s="429" t="s">
        <v>181</v>
      </c>
      <c r="BF6" s="432">
        <v>-10</v>
      </c>
      <c r="BG6" s="433"/>
      <c r="BH6" s="433"/>
      <c r="BI6" s="433"/>
      <c r="BJ6" s="432">
        <v>-0.5</v>
      </c>
      <c r="BK6" s="433"/>
      <c r="BL6" s="429" t="s">
        <v>293</v>
      </c>
      <c r="BM6" s="432">
        <v>-15</v>
      </c>
      <c r="BN6" s="433"/>
      <c r="BO6" s="433"/>
      <c r="BP6" s="433"/>
      <c r="BQ6" s="432"/>
      <c r="BR6" s="433"/>
      <c r="BS6" s="429" t="s">
        <v>311</v>
      </c>
      <c r="BT6" s="432">
        <v>-9</v>
      </c>
      <c r="BU6" s="433"/>
      <c r="BV6" s="433"/>
      <c r="BW6" s="433"/>
      <c r="BX6" s="432"/>
      <c r="BY6" s="433"/>
      <c r="BZ6" s="455" t="s">
        <v>164</v>
      </c>
      <c r="CA6" s="432">
        <v>-2</v>
      </c>
      <c r="CB6" s="433"/>
      <c r="CC6" s="433"/>
      <c r="CD6" s="433"/>
      <c r="CE6" s="432"/>
      <c r="CF6" s="433"/>
    </row>
    <row r="7" spans="1:84" ht="12.75">
      <c r="A7" s="456" t="s">
        <v>483</v>
      </c>
      <c r="B7" s="434">
        <v>-14</v>
      </c>
      <c r="C7" s="435"/>
      <c r="D7" s="435"/>
      <c r="E7" s="435"/>
      <c r="F7" s="434">
        <v>-0.5</v>
      </c>
      <c r="G7" s="435"/>
      <c r="H7" s="429"/>
      <c r="I7" s="434"/>
      <c r="J7" s="435"/>
      <c r="K7" s="435"/>
      <c r="L7" s="435"/>
      <c r="M7" s="434"/>
      <c r="N7" s="435"/>
      <c r="O7" s="429" t="s">
        <v>533</v>
      </c>
      <c r="P7" s="434">
        <v>-6</v>
      </c>
      <c r="Q7" s="435"/>
      <c r="R7" s="435"/>
      <c r="S7" s="435"/>
      <c r="T7" s="434"/>
      <c r="U7" s="435"/>
      <c r="V7" s="429" t="s">
        <v>545</v>
      </c>
      <c r="W7" s="434">
        <v>-5</v>
      </c>
      <c r="X7" s="435"/>
      <c r="Y7" s="435">
        <v>1</v>
      </c>
      <c r="Z7" s="435"/>
      <c r="AA7" s="434"/>
      <c r="AB7" s="435"/>
      <c r="AC7" s="429" t="s">
        <v>164</v>
      </c>
      <c r="AD7" s="434">
        <v>-12</v>
      </c>
      <c r="AE7" s="435"/>
      <c r="AF7" s="435"/>
      <c r="AG7" s="435"/>
      <c r="AH7" s="434"/>
      <c r="AI7" s="435"/>
      <c r="AJ7" s="429" t="s">
        <v>226</v>
      </c>
      <c r="AK7" s="434">
        <v>-4</v>
      </c>
      <c r="AL7" s="435"/>
      <c r="AM7" s="435"/>
      <c r="AN7" s="435"/>
      <c r="AO7" s="434"/>
      <c r="AP7" s="435"/>
      <c r="AQ7" s="429"/>
      <c r="AR7" s="434"/>
      <c r="AS7" s="435"/>
      <c r="AT7" s="435"/>
      <c r="AU7" s="435"/>
      <c r="AV7" s="434"/>
      <c r="AW7" s="435"/>
      <c r="AX7" s="429"/>
      <c r="AY7" s="434"/>
      <c r="AZ7" s="435"/>
      <c r="BA7" s="435"/>
      <c r="BB7" s="435"/>
      <c r="BC7" s="434"/>
      <c r="BD7" s="435"/>
      <c r="BE7" s="429" t="s">
        <v>541</v>
      </c>
      <c r="BF7" s="434">
        <v>-4</v>
      </c>
      <c r="BG7" s="435"/>
      <c r="BH7" s="435"/>
      <c r="BI7" s="435"/>
      <c r="BJ7" s="434"/>
      <c r="BK7" s="435"/>
      <c r="BL7" s="429"/>
      <c r="BM7" s="434"/>
      <c r="BN7" s="435"/>
      <c r="BO7" s="435"/>
      <c r="BP7" s="435"/>
      <c r="BQ7" s="434"/>
      <c r="BR7" s="435"/>
      <c r="BS7" s="429" t="s">
        <v>321</v>
      </c>
      <c r="BT7" s="434">
        <v>-1</v>
      </c>
      <c r="BU7" s="435"/>
      <c r="BV7" s="435"/>
      <c r="BW7" s="435"/>
      <c r="BX7" s="434"/>
      <c r="BY7" s="435"/>
      <c r="BZ7" s="456" t="s">
        <v>257</v>
      </c>
      <c r="CA7" s="434">
        <v>-12</v>
      </c>
      <c r="CB7" s="435"/>
      <c r="CC7" s="435"/>
      <c r="CD7" s="435"/>
      <c r="CE7" s="434"/>
      <c r="CF7" s="435"/>
    </row>
    <row r="8" spans="1:84" ht="13.5" thickBot="1">
      <c r="A8" s="429"/>
      <c r="B8" s="434"/>
      <c r="C8" s="435"/>
      <c r="D8" s="435"/>
      <c r="E8" s="435"/>
      <c r="F8" s="434"/>
      <c r="G8" s="435"/>
      <c r="H8" s="429"/>
      <c r="I8" s="434"/>
      <c r="J8" s="435"/>
      <c r="K8" s="435"/>
      <c r="L8" s="435"/>
      <c r="M8" s="434"/>
      <c r="N8" s="435"/>
      <c r="O8" s="429"/>
      <c r="P8" s="434"/>
      <c r="Q8" s="435"/>
      <c r="R8" s="435"/>
      <c r="S8" s="435"/>
      <c r="T8" s="434"/>
      <c r="U8" s="435"/>
      <c r="V8" s="429"/>
      <c r="W8" s="434"/>
      <c r="X8" s="435"/>
      <c r="Y8" s="435"/>
      <c r="Z8" s="435"/>
      <c r="AA8" s="434"/>
      <c r="AB8" s="435"/>
      <c r="AC8" s="429"/>
      <c r="AD8" s="434"/>
      <c r="AE8" s="435"/>
      <c r="AF8" s="435"/>
      <c r="AG8" s="435"/>
      <c r="AH8" s="434"/>
      <c r="AI8" s="435"/>
      <c r="AJ8" s="429"/>
      <c r="AK8" s="434"/>
      <c r="AL8" s="435"/>
      <c r="AM8" s="435"/>
      <c r="AN8" s="435"/>
      <c r="AO8" s="434"/>
      <c r="AP8" s="435"/>
      <c r="AQ8" s="429"/>
      <c r="AR8" s="434"/>
      <c r="AS8" s="435"/>
      <c r="AT8" s="435"/>
      <c r="AU8" s="435"/>
      <c r="AV8" s="434"/>
      <c r="AW8" s="435"/>
      <c r="AX8" s="429"/>
      <c r="AY8" s="434"/>
      <c r="AZ8" s="435"/>
      <c r="BA8" s="435"/>
      <c r="BB8" s="435"/>
      <c r="BC8" s="434"/>
      <c r="BD8" s="435"/>
      <c r="BE8" s="429"/>
      <c r="BF8" s="434"/>
      <c r="BG8" s="435"/>
      <c r="BH8" s="435"/>
      <c r="BI8" s="435"/>
      <c r="BJ8" s="434"/>
      <c r="BK8" s="435"/>
      <c r="BL8" s="429"/>
      <c r="BM8" s="434"/>
      <c r="BN8" s="435"/>
      <c r="BO8" s="435"/>
      <c r="BP8" s="435"/>
      <c r="BQ8" s="434"/>
      <c r="BR8" s="435"/>
      <c r="BS8" s="429"/>
      <c r="BT8" s="434"/>
      <c r="BU8" s="435"/>
      <c r="BV8" s="435"/>
      <c r="BW8" s="435"/>
      <c r="BX8" s="434"/>
      <c r="BY8" s="435"/>
      <c r="BZ8" s="429" t="s">
        <v>552</v>
      </c>
      <c r="CA8" s="434">
        <v>-1</v>
      </c>
      <c r="CB8" s="435"/>
      <c r="CC8" s="435">
        <v>1</v>
      </c>
      <c r="CD8" s="435"/>
      <c r="CE8" s="434"/>
      <c r="CF8" s="435"/>
    </row>
    <row r="9" spans="1:84" ht="13.5" thickBot="1">
      <c r="A9" s="437" t="s">
        <v>476</v>
      </c>
      <c r="B9" s="436">
        <f aca="true" t="shared" si="0" ref="B9:G9">SUM(B6,B7,B8)</f>
        <v>-19</v>
      </c>
      <c r="C9" s="436">
        <f t="shared" si="0"/>
        <v>0</v>
      </c>
      <c r="D9" s="436">
        <f t="shared" si="0"/>
        <v>0</v>
      </c>
      <c r="E9" s="436">
        <f t="shared" si="0"/>
        <v>0</v>
      </c>
      <c r="F9" s="436">
        <f t="shared" si="0"/>
        <v>-0.5</v>
      </c>
      <c r="G9" s="436">
        <f t="shared" si="0"/>
        <v>0</v>
      </c>
      <c r="H9" s="437" t="s">
        <v>476</v>
      </c>
      <c r="I9" s="436">
        <f aca="true" t="shared" si="1" ref="I9:N9">SUM(I6,I7,I8)</f>
        <v>-2</v>
      </c>
      <c r="J9" s="436">
        <f t="shared" si="1"/>
        <v>0</v>
      </c>
      <c r="K9" s="436">
        <f t="shared" si="1"/>
        <v>0</v>
      </c>
      <c r="L9" s="436">
        <f t="shared" si="1"/>
        <v>0</v>
      </c>
      <c r="M9" s="436">
        <f t="shared" si="1"/>
        <v>-0.5</v>
      </c>
      <c r="N9" s="436">
        <f t="shared" si="1"/>
        <v>0</v>
      </c>
      <c r="O9" s="437" t="s">
        <v>476</v>
      </c>
      <c r="P9" s="436">
        <f aca="true" t="shared" si="2" ref="P9:U9">SUM(P6,P7,P8)</f>
        <v>-19</v>
      </c>
      <c r="Q9" s="436">
        <f t="shared" si="2"/>
        <v>0</v>
      </c>
      <c r="R9" s="436">
        <f t="shared" si="2"/>
        <v>0</v>
      </c>
      <c r="S9" s="436">
        <f t="shared" si="2"/>
        <v>0</v>
      </c>
      <c r="T9" s="436">
        <f t="shared" si="2"/>
        <v>0</v>
      </c>
      <c r="U9" s="436">
        <f t="shared" si="2"/>
        <v>0</v>
      </c>
      <c r="V9" s="437" t="s">
        <v>476</v>
      </c>
      <c r="W9" s="436">
        <f aca="true" t="shared" si="3" ref="W9:AB9">SUM(W6,W7,W8)</f>
        <v>-12</v>
      </c>
      <c r="X9" s="436">
        <f t="shared" si="3"/>
        <v>0</v>
      </c>
      <c r="Y9" s="436">
        <f t="shared" si="3"/>
        <v>1</v>
      </c>
      <c r="Z9" s="436">
        <f t="shared" si="3"/>
        <v>0</v>
      </c>
      <c r="AA9" s="436">
        <f t="shared" si="3"/>
        <v>0</v>
      </c>
      <c r="AB9" s="436">
        <f t="shared" si="3"/>
        <v>-1</v>
      </c>
      <c r="AC9" s="437" t="s">
        <v>476</v>
      </c>
      <c r="AD9" s="436">
        <f aca="true" t="shared" si="4" ref="AD9:AI9">SUM(AD6,AD7,AD8)</f>
        <v>-17</v>
      </c>
      <c r="AE9" s="436">
        <f t="shared" si="4"/>
        <v>0</v>
      </c>
      <c r="AF9" s="436">
        <f t="shared" si="4"/>
        <v>0</v>
      </c>
      <c r="AG9" s="436">
        <f t="shared" si="4"/>
        <v>0</v>
      </c>
      <c r="AH9" s="436">
        <f t="shared" si="4"/>
        <v>-1</v>
      </c>
      <c r="AI9" s="436">
        <f t="shared" si="4"/>
        <v>0</v>
      </c>
      <c r="AJ9" s="437" t="s">
        <v>476</v>
      </c>
      <c r="AK9" s="436">
        <f aca="true" t="shared" si="5" ref="AK9:AP9">SUM(AK6,AK7,AK8)</f>
        <v>-19</v>
      </c>
      <c r="AL9" s="436">
        <f t="shared" si="5"/>
        <v>0</v>
      </c>
      <c r="AM9" s="436">
        <f t="shared" si="5"/>
        <v>1</v>
      </c>
      <c r="AN9" s="436">
        <f t="shared" si="5"/>
        <v>0</v>
      </c>
      <c r="AO9" s="436">
        <f t="shared" si="5"/>
        <v>0</v>
      </c>
      <c r="AP9" s="436">
        <f t="shared" si="5"/>
        <v>-1</v>
      </c>
      <c r="AQ9" s="437" t="s">
        <v>476</v>
      </c>
      <c r="AR9" s="436">
        <f aca="true" t="shared" si="6" ref="AR9:AW9">SUM(AR6,AR7,AR8)</f>
        <v>-8</v>
      </c>
      <c r="AS9" s="436">
        <f t="shared" si="6"/>
        <v>0</v>
      </c>
      <c r="AT9" s="436">
        <f t="shared" si="6"/>
        <v>1</v>
      </c>
      <c r="AU9" s="436">
        <f t="shared" si="6"/>
        <v>0</v>
      </c>
      <c r="AV9" s="436">
        <f t="shared" si="6"/>
        <v>0</v>
      </c>
      <c r="AW9" s="436">
        <f t="shared" si="6"/>
        <v>0</v>
      </c>
      <c r="AX9" s="437" t="s">
        <v>476</v>
      </c>
      <c r="AY9" s="436">
        <f aca="true" t="shared" si="7" ref="AY9:BD9">SUM(AY6,AY7,AY8)</f>
        <v>-12</v>
      </c>
      <c r="AZ9" s="436">
        <f t="shared" si="7"/>
        <v>0</v>
      </c>
      <c r="BA9" s="436">
        <f t="shared" si="7"/>
        <v>0</v>
      </c>
      <c r="BB9" s="436">
        <f t="shared" si="7"/>
        <v>0</v>
      </c>
      <c r="BC9" s="436">
        <f t="shared" si="7"/>
        <v>-0.5</v>
      </c>
      <c r="BD9" s="436">
        <f t="shared" si="7"/>
        <v>0</v>
      </c>
      <c r="BE9" s="437" t="s">
        <v>476</v>
      </c>
      <c r="BF9" s="436">
        <f aca="true" t="shared" si="8" ref="BF9:BK9">SUM(BF6,BF7,BF8)</f>
        <v>-14</v>
      </c>
      <c r="BG9" s="436">
        <f t="shared" si="8"/>
        <v>0</v>
      </c>
      <c r="BH9" s="436">
        <f t="shared" si="8"/>
        <v>0</v>
      </c>
      <c r="BI9" s="436">
        <f t="shared" si="8"/>
        <v>0</v>
      </c>
      <c r="BJ9" s="436">
        <f t="shared" si="8"/>
        <v>-0.5</v>
      </c>
      <c r="BK9" s="436">
        <f t="shared" si="8"/>
        <v>0</v>
      </c>
      <c r="BL9" s="437" t="s">
        <v>476</v>
      </c>
      <c r="BM9" s="436">
        <f aca="true" t="shared" si="9" ref="BM9:BR9">SUM(BM6,BM7,BM8)</f>
        <v>-15</v>
      </c>
      <c r="BN9" s="436">
        <f t="shared" si="9"/>
        <v>0</v>
      </c>
      <c r="BO9" s="436">
        <f t="shared" si="9"/>
        <v>0</v>
      </c>
      <c r="BP9" s="436">
        <f t="shared" si="9"/>
        <v>0</v>
      </c>
      <c r="BQ9" s="436">
        <f t="shared" si="9"/>
        <v>0</v>
      </c>
      <c r="BR9" s="436">
        <f t="shared" si="9"/>
        <v>0</v>
      </c>
      <c r="BS9" s="437" t="s">
        <v>476</v>
      </c>
      <c r="BT9" s="436">
        <f aca="true" t="shared" si="10" ref="BT9:BY9">SUM(BT6,BT7,BT8)</f>
        <v>-10</v>
      </c>
      <c r="BU9" s="436">
        <f t="shared" si="10"/>
        <v>0</v>
      </c>
      <c r="BV9" s="436">
        <f t="shared" si="10"/>
        <v>0</v>
      </c>
      <c r="BW9" s="436">
        <f t="shared" si="10"/>
        <v>0</v>
      </c>
      <c r="BX9" s="436">
        <f t="shared" si="10"/>
        <v>0</v>
      </c>
      <c r="BY9" s="436">
        <f t="shared" si="10"/>
        <v>0</v>
      </c>
      <c r="BZ9" s="437" t="s">
        <v>476</v>
      </c>
      <c r="CA9" s="436">
        <f aca="true" t="shared" si="11" ref="CA9:CF9">SUM(CA6,CA7,CA8)</f>
        <v>-15</v>
      </c>
      <c r="CB9" s="436">
        <f t="shared" si="11"/>
        <v>0</v>
      </c>
      <c r="CC9" s="436">
        <f t="shared" si="11"/>
        <v>1</v>
      </c>
      <c r="CD9" s="436">
        <f t="shared" si="11"/>
        <v>0</v>
      </c>
      <c r="CE9" s="436">
        <f t="shared" si="11"/>
        <v>0</v>
      </c>
      <c r="CF9" s="436">
        <f t="shared" si="11"/>
        <v>0</v>
      </c>
    </row>
    <row r="10" spans="1:84" ht="13.5" thickBot="1">
      <c r="A10" s="442" t="s">
        <v>418</v>
      </c>
      <c r="B10" s="443"/>
      <c r="C10" s="445"/>
      <c r="D10" s="445"/>
      <c r="E10" s="445"/>
      <c r="F10" s="443"/>
      <c r="G10" s="444"/>
      <c r="H10" s="442" t="s">
        <v>418</v>
      </c>
      <c r="I10" s="443"/>
      <c r="J10" s="445"/>
      <c r="K10" s="445"/>
      <c r="L10" s="445"/>
      <c r="M10" s="443"/>
      <c r="N10" s="444"/>
      <c r="O10" s="442" t="s">
        <v>418</v>
      </c>
      <c r="P10" s="443"/>
      <c r="Q10" s="445"/>
      <c r="R10" s="445"/>
      <c r="S10" s="445"/>
      <c r="T10" s="443"/>
      <c r="U10" s="444"/>
      <c r="V10" s="442" t="s">
        <v>418</v>
      </c>
      <c r="W10" s="443"/>
      <c r="X10" s="445"/>
      <c r="Y10" s="445"/>
      <c r="Z10" s="445"/>
      <c r="AA10" s="443"/>
      <c r="AB10" s="444"/>
      <c r="AC10" s="442" t="s">
        <v>418</v>
      </c>
      <c r="AD10" s="443"/>
      <c r="AE10" s="445"/>
      <c r="AF10" s="445"/>
      <c r="AG10" s="445"/>
      <c r="AH10" s="443"/>
      <c r="AI10" s="444"/>
      <c r="AJ10" s="442" t="s">
        <v>418</v>
      </c>
      <c r="AK10" s="443"/>
      <c r="AL10" s="445"/>
      <c r="AM10" s="445"/>
      <c r="AN10" s="445"/>
      <c r="AO10" s="443"/>
      <c r="AP10" s="444"/>
      <c r="AQ10" s="442" t="s">
        <v>418</v>
      </c>
      <c r="AR10" s="443"/>
      <c r="AS10" s="445"/>
      <c r="AT10" s="445"/>
      <c r="AU10" s="445"/>
      <c r="AV10" s="443"/>
      <c r="AW10" s="444"/>
      <c r="AX10" s="442" t="s">
        <v>418</v>
      </c>
      <c r="AY10" s="443"/>
      <c r="AZ10" s="445"/>
      <c r="BA10" s="445"/>
      <c r="BB10" s="445"/>
      <c r="BC10" s="443"/>
      <c r="BD10" s="444"/>
      <c r="BE10" s="442" t="s">
        <v>418</v>
      </c>
      <c r="BF10" s="443"/>
      <c r="BG10" s="445"/>
      <c r="BH10" s="445"/>
      <c r="BI10" s="445"/>
      <c r="BJ10" s="443"/>
      <c r="BK10" s="444"/>
      <c r="BL10" s="442" t="s">
        <v>418</v>
      </c>
      <c r="BM10" s="443"/>
      <c r="BN10" s="445"/>
      <c r="BO10" s="445"/>
      <c r="BP10" s="445"/>
      <c r="BQ10" s="443"/>
      <c r="BR10" s="444"/>
      <c r="BS10" s="442" t="s">
        <v>418</v>
      </c>
      <c r="BT10" s="443"/>
      <c r="BU10" s="445"/>
      <c r="BV10" s="445"/>
      <c r="BW10" s="445"/>
      <c r="BX10" s="443"/>
      <c r="BY10" s="444"/>
      <c r="BZ10" s="442" t="s">
        <v>418</v>
      </c>
      <c r="CA10" s="443"/>
      <c r="CB10" s="445"/>
      <c r="CC10" s="445"/>
      <c r="CD10" s="445"/>
      <c r="CE10" s="443"/>
      <c r="CF10" s="444"/>
    </row>
    <row r="11" spans="1:84" ht="12.75">
      <c r="A11" s="429" t="s">
        <v>276</v>
      </c>
      <c r="B11" s="432"/>
      <c r="C11" s="433">
        <v>1</v>
      </c>
      <c r="D11" s="433"/>
      <c r="E11" s="433"/>
      <c r="F11" s="432">
        <v>-0.5</v>
      </c>
      <c r="G11" s="433"/>
      <c r="H11" s="429" t="s">
        <v>239</v>
      </c>
      <c r="I11" s="432"/>
      <c r="J11" s="433"/>
      <c r="K11" s="433"/>
      <c r="L11" s="433"/>
      <c r="M11" s="432">
        <v>-1</v>
      </c>
      <c r="N11" s="433">
        <v>-1</v>
      </c>
      <c r="O11" s="429" t="s">
        <v>162</v>
      </c>
      <c r="P11" s="432"/>
      <c r="Q11" s="433"/>
      <c r="R11" s="433"/>
      <c r="S11" s="433"/>
      <c r="T11" s="432">
        <v>-2</v>
      </c>
      <c r="U11" s="433"/>
      <c r="V11" s="429" t="s">
        <v>329</v>
      </c>
      <c r="W11" s="432">
        <v>1</v>
      </c>
      <c r="X11" s="433">
        <v>1</v>
      </c>
      <c r="Y11" s="433"/>
      <c r="Z11" s="433"/>
      <c r="AA11" s="432">
        <v>-1</v>
      </c>
      <c r="AB11" s="433"/>
      <c r="AC11" s="429" t="s">
        <v>419</v>
      </c>
      <c r="AD11" s="432"/>
      <c r="AE11" s="433"/>
      <c r="AF11" s="433"/>
      <c r="AG11" s="433"/>
      <c r="AH11" s="432"/>
      <c r="AI11" s="433"/>
      <c r="AJ11" s="429" t="s">
        <v>218</v>
      </c>
      <c r="AK11" s="432">
        <v>2</v>
      </c>
      <c r="AL11" s="433"/>
      <c r="AM11" s="433"/>
      <c r="AN11" s="433"/>
      <c r="AO11" s="432">
        <v>-2</v>
      </c>
      <c r="AP11" s="433"/>
      <c r="AQ11" s="429" t="s">
        <v>348</v>
      </c>
      <c r="AR11" s="432"/>
      <c r="AS11" s="433"/>
      <c r="AT11" s="433"/>
      <c r="AU11" s="433"/>
      <c r="AV11" s="432"/>
      <c r="AW11" s="433"/>
      <c r="AX11" s="429" t="s">
        <v>201</v>
      </c>
      <c r="AY11" s="432">
        <v>1</v>
      </c>
      <c r="AZ11" s="433"/>
      <c r="BA11" s="433"/>
      <c r="BB11" s="433"/>
      <c r="BC11" s="432"/>
      <c r="BD11" s="433"/>
      <c r="BE11" s="429" t="s">
        <v>182</v>
      </c>
      <c r="BF11" s="432">
        <v>1</v>
      </c>
      <c r="BG11" s="433"/>
      <c r="BH11" s="433"/>
      <c r="BI11" s="433"/>
      <c r="BJ11" s="432">
        <v>-1.5</v>
      </c>
      <c r="BK11" s="433"/>
      <c r="BL11" s="429" t="s">
        <v>296</v>
      </c>
      <c r="BM11" s="432"/>
      <c r="BN11" s="433"/>
      <c r="BO11" s="433"/>
      <c r="BP11" s="433"/>
      <c r="BQ11" s="432">
        <v>-1</v>
      </c>
      <c r="BR11" s="433"/>
      <c r="BS11" s="429" t="s">
        <v>312</v>
      </c>
      <c r="BT11" s="432"/>
      <c r="BU11" s="433"/>
      <c r="BV11" s="433"/>
      <c r="BW11" s="433"/>
      <c r="BX11" s="432">
        <v>-0.5</v>
      </c>
      <c r="BY11" s="433"/>
      <c r="BZ11" s="429" t="s">
        <v>165</v>
      </c>
      <c r="CA11" s="432"/>
      <c r="CB11" s="433"/>
      <c r="CC11" s="433"/>
      <c r="CD11" s="433"/>
      <c r="CE11" s="432">
        <v>-2</v>
      </c>
      <c r="CF11" s="433"/>
    </row>
    <row r="12" spans="1:84" ht="12.75">
      <c r="A12" s="429" t="s">
        <v>277</v>
      </c>
      <c r="B12" s="434">
        <v>1</v>
      </c>
      <c r="C12" s="435"/>
      <c r="D12" s="435"/>
      <c r="E12" s="435"/>
      <c r="F12" s="434">
        <v>-1</v>
      </c>
      <c r="G12" s="435"/>
      <c r="H12" s="429" t="s">
        <v>420</v>
      </c>
      <c r="I12" s="434"/>
      <c r="J12" s="435"/>
      <c r="K12" s="435"/>
      <c r="L12" s="435"/>
      <c r="M12" s="434">
        <v>-2.5</v>
      </c>
      <c r="N12" s="435"/>
      <c r="O12" s="429" t="s">
        <v>421</v>
      </c>
      <c r="P12" s="434"/>
      <c r="Q12" s="435"/>
      <c r="R12" s="435"/>
      <c r="S12" s="435"/>
      <c r="T12" s="434"/>
      <c r="U12" s="435"/>
      <c r="V12" s="429" t="s">
        <v>330</v>
      </c>
      <c r="W12" s="434">
        <v>1</v>
      </c>
      <c r="X12" s="435"/>
      <c r="Y12" s="435"/>
      <c r="Z12" s="435"/>
      <c r="AA12" s="434">
        <v>-0.5</v>
      </c>
      <c r="AB12" s="435">
        <v>-1</v>
      </c>
      <c r="AC12" s="429" t="s">
        <v>258</v>
      </c>
      <c r="AD12" s="434">
        <v>1</v>
      </c>
      <c r="AE12" s="435"/>
      <c r="AF12" s="435"/>
      <c r="AG12" s="435"/>
      <c r="AH12" s="434">
        <v>-1</v>
      </c>
      <c r="AI12" s="435"/>
      <c r="AJ12" s="429" t="s">
        <v>217</v>
      </c>
      <c r="AK12" s="434">
        <v>1</v>
      </c>
      <c r="AL12" s="435">
        <v>1</v>
      </c>
      <c r="AM12" s="435"/>
      <c r="AN12" s="435"/>
      <c r="AO12" s="434">
        <v>-1.5</v>
      </c>
      <c r="AP12" s="435"/>
      <c r="AQ12" s="429" t="s">
        <v>393</v>
      </c>
      <c r="AR12" s="434">
        <v>2</v>
      </c>
      <c r="AS12" s="435"/>
      <c r="AT12" s="435"/>
      <c r="AU12" s="435"/>
      <c r="AV12" s="434">
        <v>-1.5</v>
      </c>
      <c r="AW12" s="435"/>
      <c r="AX12" s="429" t="s">
        <v>199</v>
      </c>
      <c r="AY12" s="434"/>
      <c r="AZ12" s="435">
        <v>1</v>
      </c>
      <c r="BA12" s="435"/>
      <c r="BB12" s="435"/>
      <c r="BC12" s="434">
        <v>-0.5</v>
      </c>
      <c r="BD12" s="435"/>
      <c r="BE12" s="429" t="s">
        <v>184</v>
      </c>
      <c r="BF12" s="434">
        <v>2</v>
      </c>
      <c r="BG12" s="435">
        <v>2</v>
      </c>
      <c r="BH12" s="435"/>
      <c r="BI12" s="435"/>
      <c r="BJ12" s="434">
        <v>-1</v>
      </c>
      <c r="BK12" s="435"/>
      <c r="BL12" s="429" t="s">
        <v>295</v>
      </c>
      <c r="BM12" s="434"/>
      <c r="BN12" s="435">
        <v>1</v>
      </c>
      <c r="BO12" s="435"/>
      <c r="BP12" s="435"/>
      <c r="BQ12" s="434">
        <v>-2</v>
      </c>
      <c r="BR12" s="435"/>
      <c r="BS12" s="429" t="s">
        <v>322</v>
      </c>
      <c r="BT12" s="434"/>
      <c r="BU12" s="435"/>
      <c r="BV12" s="435"/>
      <c r="BW12" s="435"/>
      <c r="BX12" s="434">
        <v>-1</v>
      </c>
      <c r="BY12" s="435"/>
      <c r="BZ12" s="429" t="s">
        <v>390</v>
      </c>
      <c r="CA12" s="434"/>
      <c r="CB12" s="435"/>
      <c r="CC12" s="435"/>
      <c r="CD12" s="435"/>
      <c r="CE12" s="434">
        <v>-1</v>
      </c>
      <c r="CF12" s="435"/>
    </row>
    <row r="13" spans="1:84" ht="12.75">
      <c r="A13" s="429" t="s">
        <v>278</v>
      </c>
      <c r="B13" s="434"/>
      <c r="C13" s="435"/>
      <c r="D13" s="435"/>
      <c r="E13" s="435"/>
      <c r="F13" s="434">
        <v>-0.5</v>
      </c>
      <c r="G13" s="435"/>
      <c r="H13" s="429" t="s">
        <v>240</v>
      </c>
      <c r="I13" s="434">
        <v>1</v>
      </c>
      <c r="J13" s="435"/>
      <c r="K13" s="435"/>
      <c r="L13" s="435"/>
      <c r="M13" s="434">
        <v>-0.5</v>
      </c>
      <c r="N13" s="435"/>
      <c r="O13" s="429" t="s">
        <v>422</v>
      </c>
      <c r="P13" s="434"/>
      <c r="Q13" s="435"/>
      <c r="R13" s="435"/>
      <c r="S13" s="435"/>
      <c r="T13" s="434">
        <v>-0.5</v>
      </c>
      <c r="U13" s="435"/>
      <c r="V13" s="455" t="s">
        <v>423</v>
      </c>
      <c r="W13" s="434"/>
      <c r="X13" s="435"/>
      <c r="Y13" s="435"/>
      <c r="Z13" s="435"/>
      <c r="AA13" s="434"/>
      <c r="AB13" s="435"/>
      <c r="AC13" s="455" t="s">
        <v>424</v>
      </c>
      <c r="AD13" s="434"/>
      <c r="AE13" s="435"/>
      <c r="AF13" s="435"/>
      <c r="AG13" s="435"/>
      <c r="AH13" s="434"/>
      <c r="AI13" s="435"/>
      <c r="AJ13" s="429" t="s">
        <v>547</v>
      </c>
      <c r="AK13" s="434"/>
      <c r="AL13" s="435"/>
      <c r="AM13" s="435"/>
      <c r="AN13" s="435">
        <v>-1</v>
      </c>
      <c r="AO13" s="434">
        <v>-0.5</v>
      </c>
      <c r="AP13" s="435">
        <v>-1</v>
      </c>
      <c r="AQ13" s="429" t="s">
        <v>364</v>
      </c>
      <c r="AR13" s="434">
        <v>1</v>
      </c>
      <c r="AS13" s="435"/>
      <c r="AT13" s="435"/>
      <c r="AU13" s="435"/>
      <c r="AV13" s="434">
        <v>-2</v>
      </c>
      <c r="AW13" s="435"/>
      <c r="AX13" s="429" t="s">
        <v>425</v>
      </c>
      <c r="AY13" s="434"/>
      <c r="AZ13" s="435"/>
      <c r="BA13" s="435"/>
      <c r="BB13" s="435"/>
      <c r="BC13" s="434"/>
      <c r="BD13" s="435"/>
      <c r="BE13" s="429" t="s">
        <v>183</v>
      </c>
      <c r="BF13" s="434"/>
      <c r="BG13" s="435"/>
      <c r="BH13" s="435"/>
      <c r="BI13" s="435"/>
      <c r="BJ13" s="434">
        <v>-0.5</v>
      </c>
      <c r="BK13" s="435">
        <v>-1</v>
      </c>
      <c r="BL13" s="429" t="s">
        <v>294</v>
      </c>
      <c r="BM13" s="434"/>
      <c r="BN13" s="435"/>
      <c r="BO13" s="435"/>
      <c r="BP13" s="435"/>
      <c r="BQ13" s="434">
        <v>-0.5</v>
      </c>
      <c r="BR13" s="435"/>
      <c r="BS13" s="429" t="s">
        <v>426</v>
      </c>
      <c r="BT13" s="434"/>
      <c r="BU13" s="435"/>
      <c r="BV13" s="435"/>
      <c r="BW13" s="435"/>
      <c r="BX13" s="434">
        <v>-0.5</v>
      </c>
      <c r="BY13" s="435"/>
      <c r="BZ13" s="429" t="s">
        <v>174</v>
      </c>
      <c r="CA13" s="434"/>
      <c r="CB13" s="435"/>
      <c r="CC13" s="435"/>
      <c r="CD13" s="435"/>
      <c r="CE13" s="434">
        <v>-3</v>
      </c>
      <c r="CF13" s="435"/>
    </row>
    <row r="14" spans="1:84" ht="12.75">
      <c r="A14" s="429" t="s">
        <v>427</v>
      </c>
      <c r="B14" s="434"/>
      <c r="C14" s="435"/>
      <c r="D14" s="435"/>
      <c r="E14" s="435"/>
      <c r="F14" s="434"/>
      <c r="G14" s="435"/>
      <c r="H14" s="429" t="s">
        <v>238</v>
      </c>
      <c r="I14" s="434"/>
      <c r="J14" s="435"/>
      <c r="K14" s="435"/>
      <c r="L14" s="435"/>
      <c r="M14" s="434">
        <v>-1</v>
      </c>
      <c r="N14" s="435"/>
      <c r="O14" s="429" t="s">
        <v>145</v>
      </c>
      <c r="P14" s="434"/>
      <c r="Q14" s="435"/>
      <c r="R14" s="435"/>
      <c r="S14" s="435"/>
      <c r="T14" s="434">
        <v>-1.5</v>
      </c>
      <c r="U14" s="435"/>
      <c r="V14" s="429" t="s">
        <v>400</v>
      </c>
      <c r="W14" s="434"/>
      <c r="X14" s="435"/>
      <c r="Y14" s="435"/>
      <c r="Z14" s="435"/>
      <c r="AA14" s="434"/>
      <c r="AB14" s="435"/>
      <c r="AC14" s="429" t="s">
        <v>259</v>
      </c>
      <c r="AD14" s="434"/>
      <c r="AE14" s="435"/>
      <c r="AF14" s="435"/>
      <c r="AG14" s="435"/>
      <c r="AH14" s="434"/>
      <c r="AI14" s="435"/>
      <c r="AJ14" s="429" t="s">
        <v>233</v>
      </c>
      <c r="AK14" s="434"/>
      <c r="AL14" s="435"/>
      <c r="AM14" s="435"/>
      <c r="AN14" s="435"/>
      <c r="AO14" s="434">
        <v>-0.5</v>
      </c>
      <c r="AP14" s="435"/>
      <c r="AQ14" s="429" t="s">
        <v>349</v>
      </c>
      <c r="AR14" s="434"/>
      <c r="AS14" s="435"/>
      <c r="AT14" s="435"/>
      <c r="AU14" s="435"/>
      <c r="AV14" s="434">
        <v>-0.5</v>
      </c>
      <c r="AW14" s="435"/>
      <c r="AX14" s="429" t="s">
        <v>210</v>
      </c>
      <c r="AY14" s="434"/>
      <c r="AZ14" s="435"/>
      <c r="BA14" s="435"/>
      <c r="BB14" s="435"/>
      <c r="BC14" s="434"/>
      <c r="BD14" s="435">
        <v>-1</v>
      </c>
      <c r="BE14" s="429" t="s">
        <v>195</v>
      </c>
      <c r="BF14" s="434"/>
      <c r="BG14" s="435"/>
      <c r="BH14" s="435"/>
      <c r="BI14" s="435"/>
      <c r="BJ14" s="434">
        <v>-0.5</v>
      </c>
      <c r="BK14" s="435"/>
      <c r="BL14" s="429" t="s">
        <v>303</v>
      </c>
      <c r="BM14" s="434"/>
      <c r="BN14" s="435"/>
      <c r="BO14" s="435"/>
      <c r="BP14" s="435"/>
      <c r="BQ14" s="434"/>
      <c r="BR14" s="435"/>
      <c r="BS14" s="429" t="s">
        <v>395</v>
      </c>
      <c r="BT14" s="434"/>
      <c r="BU14" s="435"/>
      <c r="BV14" s="435"/>
      <c r="BW14" s="435"/>
      <c r="BX14" s="434">
        <v>-2</v>
      </c>
      <c r="BY14" s="435"/>
      <c r="BZ14" s="429" t="s">
        <v>428</v>
      </c>
      <c r="CA14" s="434"/>
      <c r="CB14" s="435"/>
      <c r="CC14" s="435"/>
      <c r="CD14" s="435"/>
      <c r="CE14" s="434">
        <v>-1</v>
      </c>
      <c r="CF14" s="435"/>
    </row>
    <row r="15" spans="1:84" ht="12.75">
      <c r="A15" s="429" t="s">
        <v>285</v>
      </c>
      <c r="B15" s="434">
        <v>2</v>
      </c>
      <c r="C15" s="435">
        <v>1</v>
      </c>
      <c r="D15" s="435"/>
      <c r="E15" s="435"/>
      <c r="F15" s="434">
        <v>-1</v>
      </c>
      <c r="G15" s="435"/>
      <c r="H15" s="429" t="s">
        <v>249</v>
      </c>
      <c r="I15" s="434"/>
      <c r="J15" s="435"/>
      <c r="K15" s="435"/>
      <c r="L15" s="435"/>
      <c r="M15" s="434">
        <v>-0.5</v>
      </c>
      <c r="N15" s="435"/>
      <c r="O15" s="429" t="s">
        <v>146</v>
      </c>
      <c r="P15" s="434">
        <v>1</v>
      </c>
      <c r="Q15" s="435"/>
      <c r="R15" s="435"/>
      <c r="S15" s="435"/>
      <c r="T15" s="434"/>
      <c r="U15" s="435">
        <v>-1</v>
      </c>
      <c r="V15" s="429" t="s">
        <v>344</v>
      </c>
      <c r="W15" s="434"/>
      <c r="X15" s="435">
        <v>1</v>
      </c>
      <c r="Y15" s="435"/>
      <c r="Z15" s="435"/>
      <c r="AA15" s="434"/>
      <c r="AB15" s="435"/>
      <c r="AC15" s="455" t="s">
        <v>429</v>
      </c>
      <c r="AD15" s="434"/>
      <c r="AE15" s="435"/>
      <c r="AF15" s="435"/>
      <c r="AG15" s="435"/>
      <c r="AH15" s="434"/>
      <c r="AI15" s="435"/>
      <c r="AJ15" s="429" t="s">
        <v>236</v>
      </c>
      <c r="AK15" s="434">
        <v>2</v>
      </c>
      <c r="AL15" s="435"/>
      <c r="AM15" s="435"/>
      <c r="AN15" s="435"/>
      <c r="AO15" s="434">
        <v>-1</v>
      </c>
      <c r="AP15" s="435"/>
      <c r="AQ15" s="429" t="s">
        <v>430</v>
      </c>
      <c r="AR15" s="434"/>
      <c r="AS15" s="435">
        <v>1</v>
      </c>
      <c r="AT15" s="435"/>
      <c r="AU15" s="435">
        <v>-1</v>
      </c>
      <c r="AV15" s="434"/>
      <c r="AW15" s="435">
        <v>-1</v>
      </c>
      <c r="AX15" s="429" t="s">
        <v>211</v>
      </c>
      <c r="AY15" s="434"/>
      <c r="AZ15" s="435"/>
      <c r="BA15" s="435"/>
      <c r="BB15" s="435"/>
      <c r="BC15" s="434">
        <v>-0.5</v>
      </c>
      <c r="BD15" s="435"/>
      <c r="BE15" s="455" t="s">
        <v>431</v>
      </c>
      <c r="BF15" s="434"/>
      <c r="BG15" s="435"/>
      <c r="BH15" s="435"/>
      <c r="BI15" s="435"/>
      <c r="BJ15" s="434"/>
      <c r="BK15" s="435"/>
      <c r="BL15" s="455" t="s">
        <v>304</v>
      </c>
      <c r="BM15" s="434"/>
      <c r="BN15" s="435"/>
      <c r="BO15" s="435"/>
      <c r="BP15" s="435"/>
      <c r="BQ15" s="434"/>
      <c r="BR15" s="435"/>
      <c r="BS15" s="455" t="s">
        <v>432</v>
      </c>
      <c r="BT15" s="434"/>
      <c r="BU15" s="435"/>
      <c r="BV15" s="435"/>
      <c r="BW15" s="435"/>
      <c r="BX15" s="434"/>
      <c r="BY15" s="435"/>
      <c r="BZ15" s="429" t="s">
        <v>173</v>
      </c>
      <c r="CA15" s="434"/>
      <c r="CB15" s="435"/>
      <c r="CC15" s="435"/>
      <c r="CD15" s="435"/>
      <c r="CE15" s="434">
        <v>-0.5</v>
      </c>
      <c r="CF15" s="435"/>
    </row>
    <row r="16" spans="1:84" ht="12.75">
      <c r="A16" s="455" t="s">
        <v>392</v>
      </c>
      <c r="B16" s="434"/>
      <c r="C16" s="435"/>
      <c r="D16" s="435"/>
      <c r="E16" s="435"/>
      <c r="F16" s="434"/>
      <c r="G16" s="435"/>
      <c r="H16" s="429" t="s">
        <v>433</v>
      </c>
      <c r="I16" s="434"/>
      <c r="J16" s="435"/>
      <c r="K16" s="435"/>
      <c r="L16" s="435"/>
      <c r="M16" s="434"/>
      <c r="N16" s="435"/>
      <c r="O16" s="429" t="s">
        <v>147</v>
      </c>
      <c r="P16" s="434">
        <v>2</v>
      </c>
      <c r="Q16" s="435"/>
      <c r="R16" s="435"/>
      <c r="S16" s="435"/>
      <c r="T16" s="434">
        <v>-0.5</v>
      </c>
      <c r="U16" s="435"/>
      <c r="V16" s="455" t="s">
        <v>434</v>
      </c>
      <c r="W16" s="434"/>
      <c r="X16" s="435"/>
      <c r="Y16" s="435"/>
      <c r="Z16" s="435"/>
      <c r="AA16" s="434"/>
      <c r="AB16" s="435"/>
      <c r="AC16" s="429" t="s">
        <v>272</v>
      </c>
      <c r="AD16" s="434">
        <v>1</v>
      </c>
      <c r="AE16" s="435"/>
      <c r="AF16" s="435"/>
      <c r="AG16" s="435"/>
      <c r="AH16" s="434">
        <v>-1</v>
      </c>
      <c r="AI16" s="435"/>
      <c r="AJ16" s="455" t="s">
        <v>230</v>
      </c>
      <c r="AK16" s="434"/>
      <c r="AL16" s="435"/>
      <c r="AM16" s="435"/>
      <c r="AN16" s="435"/>
      <c r="AO16" s="434"/>
      <c r="AP16" s="435"/>
      <c r="AQ16" s="429" t="s">
        <v>435</v>
      </c>
      <c r="AR16" s="434"/>
      <c r="AS16" s="435"/>
      <c r="AT16" s="435"/>
      <c r="AU16" s="435"/>
      <c r="AV16" s="434"/>
      <c r="AW16" s="435"/>
      <c r="AX16" s="429" t="s">
        <v>200</v>
      </c>
      <c r="AY16" s="434"/>
      <c r="AZ16" s="435">
        <v>1</v>
      </c>
      <c r="BA16" s="435"/>
      <c r="BB16" s="435"/>
      <c r="BC16" s="434">
        <v>-2</v>
      </c>
      <c r="BD16" s="435"/>
      <c r="BE16" s="429" t="s">
        <v>436</v>
      </c>
      <c r="BF16" s="434"/>
      <c r="BG16" s="435">
        <v>1</v>
      </c>
      <c r="BH16" s="435"/>
      <c r="BI16" s="435"/>
      <c r="BJ16" s="434">
        <v>-1</v>
      </c>
      <c r="BK16" s="435"/>
      <c r="BL16" s="429" t="s">
        <v>437</v>
      </c>
      <c r="BM16" s="434"/>
      <c r="BN16" s="435"/>
      <c r="BO16" s="435"/>
      <c r="BP16" s="435"/>
      <c r="BQ16" s="434">
        <v>-1</v>
      </c>
      <c r="BR16" s="435"/>
      <c r="BS16" s="429" t="s">
        <v>313</v>
      </c>
      <c r="BT16" s="434"/>
      <c r="BU16" s="435"/>
      <c r="BV16" s="435"/>
      <c r="BW16" s="435"/>
      <c r="BX16" s="434">
        <v>-2</v>
      </c>
      <c r="BY16" s="435"/>
      <c r="BZ16" s="455" t="s">
        <v>438</v>
      </c>
      <c r="CA16" s="434"/>
      <c r="CB16" s="435"/>
      <c r="CC16" s="435"/>
      <c r="CD16" s="435"/>
      <c r="CE16" s="434"/>
      <c r="CF16" s="435"/>
    </row>
    <row r="17" spans="1:84" ht="12.75">
      <c r="A17" s="455" t="s">
        <v>439</v>
      </c>
      <c r="B17" s="434"/>
      <c r="C17" s="435"/>
      <c r="D17" s="435"/>
      <c r="E17" s="435"/>
      <c r="F17" s="434"/>
      <c r="G17" s="435"/>
      <c r="H17" s="455" t="s">
        <v>248</v>
      </c>
      <c r="I17" s="434"/>
      <c r="J17" s="435">
        <v>2</v>
      </c>
      <c r="K17" s="435"/>
      <c r="L17" s="435"/>
      <c r="M17" s="434">
        <v>-0.5</v>
      </c>
      <c r="N17" s="435"/>
      <c r="O17" s="455" t="s">
        <v>163</v>
      </c>
      <c r="P17" s="434"/>
      <c r="Q17" s="435"/>
      <c r="R17" s="435"/>
      <c r="S17" s="435"/>
      <c r="T17" s="434"/>
      <c r="U17" s="435"/>
      <c r="V17" s="429" t="s">
        <v>331</v>
      </c>
      <c r="W17" s="434"/>
      <c r="X17" s="435"/>
      <c r="Y17" s="435"/>
      <c r="Z17" s="435"/>
      <c r="AA17" s="434">
        <v>-1</v>
      </c>
      <c r="AB17" s="435"/>
      <c r="AC17" s="455" t="s">
        <v>274</v>
      </c>
      <c r="AD17" s="434"/>
      <c r="AE17" s="435"/>
      <c r="AF17" s="435"/>
      <c r="AG17" s="435"/>
      <c r="AH17" s="434"/>
      <c r="AI17" s="435"/>
      <c r="AJ17" s="429" t="s">
        <v>440</v>
      </c>
      <c r="AK17" s="434"/>
      <c r="AL17" s="435"/>
      <c r="AM17" s="435"/>
      <c r="AN17" s="435"/>
      <c r="AO17" s="434">
        <v>-0.5</v>
      </c>
      <c r="AP17" s="435"/>
      <c r="AQ17" s="429" t="s">
        <v>263</v>
      </c>
      <c r="AR17" s="434"/>
      <c r="AS17" s="435"/>
      <c r="AT17" s="435"/>
      <c r="AU17" s="435"/>
      <c r="AV17" s="434">
        <v>-1.5</v>
      </c>
      <c r="AW17" s="435"/>
      <c r="AX17" s="429" t="s">
        <v>209</v>
      </c>
      <c r="AY17" s="434"/>
      <c r="AZ17" s="435"/>
      <c r="BA17" s="435"/>
      <c r="BB17" s="435"/>
      <c r="BC17" s="434">
        <v>-0.5</v>
      </c>
      <c r="BD17" s="435"/>
      <c r="BE17" s="455" t="s">
        <v>389</v>
      </c>
      <c r="BF17" s="434"/>
      <c r="BG17" s="435"/>
      <c r="BH17" s="435"/>
      <c r="BI17" s="435"/>
      <c r="BJ17" s="434"/>
      <c r="BK17" s="435"/>
      <c r="BL17" s="455" t="s">
        <v>305</v>
      </c>
      <c r="BM17" s="434"/>
      <c r="BN17" s="435"/>
      <c r="BO17" s="435"/>
      <c r="BP17" s="435"/>
      <c r="BQ17" s="434"/>
      <c r="BR17" s="435"/>
      <c r="BS17" s="429" t="s">
        <v>441</v>
      </c>
      <c r="BT17" s="434">
        <v>1</v>
      </c>
      <c r="BU17" s="435"/>
      <c r="BV17" s="435"/>
      <c r="BW17" s="435"/>
      <c r="BX17" s="434">
        <v>-1</v>
      </c>
      <c r="BY17" s="435"/>
      <c r="BZ17" s="429" t="s">
        <v>175</v>
      </c>
      <c r="CA17" s="434">
        <v>1</v>
      </c>
      <c r="CB17" s="435">
        <v>2</v>
      </c>
      <c r="CC17" s="435"/>
      <c r="CD17" s="435"/>
      <c r="CE17" s="434">
        <v>-1</v>
      </c>
      <c r="CF17" s="435"/>
    </row>
    <row r="18" spans="1:84" ht="12.75">
      <c r="A18" s="429" t="s">
        <v>286</v>
      </c>
      <c r="B18" s="434"/>
      <c r="C18" s="435"/>
      <c r="D18" s="435"/>
      <c r="E18" s="435"/>
      <c r="F18" s="434"/>
      <c r="G18" s="435"/>
      <c r="H18" s="429" t="s">
        <v>250</v>
      </c>
      <c r="I18" s="434"/>
      <c r="J18" s="435">
        <v>1</v>
      </c>
      <c r="K18" s="435"/>
      <c r="L18" s="435"/>
      <c r="M18" s="434">
        <v>-1</v>
      </c>
      <c r="N18" s="435"/>
      <c r="O18" s="455" t="s">
        <v>310</v>
      </c>
      <c r="P18" s="434"/>
      <c r="Q18" s="435"/>
      <c r="R18" s="435"/>
      <c r="S18" s="435"/>
      <c r="T18" s="434"/>
      <c r="U18" s="435"/>
      <c r="V18" s="429" t="s">
        <v>341</v>
      </c>
      <c r="W18" s="434"/>
      <c r="X18" s="435"/>
      <c r="Y18" s="435"/>
      <c r="Z18" s="435"/>
      <c r="AA18" s="434">
        <v>-1.5</v>
      </c>
      <c r="AB18" s="435"/>
      <c r="AC18" s="429" t="s">
        <v>273</v>
      </c>
      <c r="AD18" s="434"/>
      <c r="AE18" s="435">
        <v>1</v>
      </c>
      <c r="AF18" s="435"/>
      <c r="AG18" s="435"/>
      <c r="AH18" s="434">
        <v>-2.5</v>
      </c>
      <c r="AI18" s="435"/>
      <c r="AJ18" s="455" t="s">
        <v>442</v>
      </c>
      <c r="AK18" s="434"/>
      <c r="AL18" s="435"/>
      <c r="AM18" s="435"/>
      <c r="AN18" s="435"/>
      <c r="AO18" s="434"/>
      <c r="AP18" s="435"/>
      <c r="AQ18" s="429" t="s">
        <v>365</v>
      </c>
      <c r="AR18" s="434"/>
      <c r="AS18" s="435">
        <v>1</v>
      </c>
      <c r="AT18" s="435"/>
      <c r="AU18" s="435"/>
      <c r="AV18" s="434">
        <v>-2</v>
      </c>
      <c r="AW18" s="435">
        <v>-1</v>
      </c>
      <c r="AX18" s="455" t="s">
        <v>443</v>
      </c>
      <c r="AY18" s="434"/>
      <c r="AZ18" s="435"/>
      <c r="BA18" s="435"/>
      <c r="BB18" s="435"/>
      <c r="BC18" s="434"/>
      <c r="BD18" s="435"/>
      <c r="BE18" s="429" t="s">
        <v>196</v>
      </c>
      <c r="BF18" s="434"/>
      <c r="BG18" s="435"/>
      <c r="BH18" s="435"/>
      <c r="BI18" s="435"/>
      <c r="BJ18" s="434">
        <v>-1</v>
      </c>
      <c r="BK18" s="435"/>
      <c r="BL18" s="429" t="s">
        <v>394</v>
      </c>
      <c r="BM18" s="434">
        <v>1</v>
      </c>
      <c r="BN18" s="435"/>
      <c r="BO18" s="435"/>
      <c r="BP18" s="435"/>
      <c r="BQ18" s="434">
        <v>-0.5</v>
      </c>
      <c r="BR18" s="435"/>
      <c r="BS18" s="429" t="s">
        <v>444</v>
      </c>
      <c r="BT18" s="434"/>
      <c r="BU18" s="435"/>
      <c r="BV18" s="435"/>
      <c r="BW18" s="435"/>
      <c r="BX18" s="434"/>
      <c r="BY18" s="435"/>
      <c r="BZ18" s="455" t="s">
        <v>445</v>
      </c>
      <c r="CA18" s="434"/>
      <c r="CB18" s="435"/>
      <c r="CC18" s="435"/>
      <c r="CD18" s="435"/>
      <c r="CE18" s="434"/>
      <c r="CF18" s="435"/>
    </row>
    <row r="19" spans="1:84" ht="12.75">
      <c r="A19" s="456" t="s">
        <v>522</v>
      </c>
      <c r="B19" s="434"/>
      <c r="C19" s="435"/>
      <c r="D19" s="435"/>
      <c r="E19" s="435"/>
      <c r="F19" s="434">
        <v>-0.5</v>
      </c>
      <c r="G19" s="435"/>
      <c r="H19" s="456" t="s">
        <v>482</v>
      </c>
      <c r="I19" s="434"/>
      <c r="J19" s="435"/>
      <c r="K19" s="435"/>
      <c r="L19" s="435"/>
      <c r="M19" s="434"/>
      <c r="N19" s="435"/>
      <c r="O19" s="456" t="s">
        <v>485</v>
      </c>
      <c r="P19" s="434">
        <v>1</v>
      </c>
      <c r="Q19" s="435"/>
      <c r="R19" s="435"/>
      <c r="S19" s="435"/>
      <c r="T19" s="434">
        <v>-0.5</v>
      </c>
      <c r="U19" s="435"/>
      <c r="V19" s="460" t="s">
        <v>424</v>
      </c>
      <c r="W19" s="434"/>
      <c r="X19" s="435"/>
      <c r="Y19" s="435"/>
      <c r="Z19" s="435"/>
      <c r="AA19" s="434"/>
      <c r="AB19" s="435"/>
      <c r="AC19" s="460" t="s">
        <v>489</v>
      </c>
      <c r="AD19" s="434"/>
      <c r="AE19" s="435"/>
      <c r="AF19" s="435"/>
      <c r="AG19" s="435"/>
      <c r="AH19" s="434">
        <v>-0.5</v>
      </c>
      <c r="AI19" s="435"/>
      <c r="AJ19" s="460" t="s">
        <v>495</v>
      </c>
      <c r="AK19" s="434"/>
      <c r="AL19" s="435"/>
      <c r="AM19" s="435"/>
      <c r="AN19" s="435"/>
      <c r="AO19" s="434"/>
      <c r="AP19" s="435">
        <v>-1</v>
      </c>
      <c r="AQ19" s="429"/>
      <c r="AR19" s="434"/>
      <c r="AS19" s="435"/>
      <c r="AT19" s="435"/>
      <c r="AU19" s="435"/>
      <c r="AV19" s="434"/>
      <c r="AW19" s="435"/>
      <c r="AX19" s="456" t="s">
        <v>248</v>
      </c>
      <c r="AY19" s="434">
        <v>1</v>
      </c>
      <c r="AZ19" s="435">
        <v>1</v>
      </c>
      <c r="BA19" s="435"/>
      <c r="BB19" s="435"/>
      <c r="BC19" s="434">
        <v>-0.5</v>
      </c>
      <c r="BD19" s="435"/>
      <c r="BE19" s="460" t="s">
        <v>499</v>
      </c>
      <c r="BF19" s="434"/>
      <c r="BG19" s="435"/>
      <c r="BH19" s="435"/>
      <c r="BI19" s="435"/>
      <c r="BJ19" s="434"/>
      <c r="BK19" s="435"/>
      <c r="BL19" s="460" t="s">
        <v>434</v>
      </c>
      <c r="BM19" s="434"/>
      <c r="BN19" s="435"/>
      <c r="BO19" s="435"/>
      <c r="BP19" s="435"/>
      <c r="BQ19" s="434">
        <v>-0.5</v>
      </c>
      <c r="BR19" s="435"/>
      <c r="BS19" s="460" t="s">
        <v>505</v>
      </c>
      <c r="BT19" s="434">
        <v>1</v>
      </c>
      <c r="BU19" s="435"/>
      <c r="BV19" s="435"/>
      <c r="BW19" s="435"/>
      <c r="BX19" s="434">
        <v>-0.5</v>
      </c>
      <c r="BY19" s="435"/>
      <c r="BZ19" s="465" t="s">
        <v>507</v>
      </c>
      <c r="CA19" s="434"/>
      <c r="CB19" s="435">
        <v>1</v>
      </c>
      <c r="CC19" s="435"/>
      <c r="CD19" s="435"/>
      <c r="CE19" s="434"/>
      <c r="CF19" s="435"/>
    </row>
    <row r="20" spans="1:84" ht="12.75">
      <c r="A20" s="456" t="s">
        <v>484</v>
      </c>
      <c r="B20" s="434">
        <v>1</v>
      </c>
      <c r="C20" s="435"/>
      <c r="D20" s="435"/>
      <c r="E20" s="435"/>
      <c r="F20" s="434">
        <v>-1</v>
      </c>
      <c r="G20" s="435"/>
      <c r="H20" s="458"/>
      <c r="I20" s="434"/>
      <c r="J20" s="435"/>
      <c r="K20" s="435"/>
      <c r="L20" s="435"/>
      <c r="M20" s="434"/>
      <c r="N20" s="435"/>
      <c r="O20" s="456" t="s">
        <v>486</v>
      </c>
      <c r="P20" s="434"/>
      <c r="Q20" s="435"/>
      <c r="R20" s="435"/>
      <c r="S20" s="435"/>
      <c r="T20" s="434">
        <v>-0.5</v>
      </c>
      <c r="U20" s="435"/>
      <c r="V20" s="460" t="s">
        <v>488</v>
      </c>
      <c r="W20" s="434"/>
      <c r="X20" s="435"/>
      <c r="Y20" s="435"/>
      <c r="Z20" s="435"/>
      <c r="AA20" s="434"/>
      <c r="AB20" s="435"/>
      <c r="AC20" s="460" t="s">
        <v>490</v>
      </c>
      <c r="AD20" s="434"/>
      <c r="AE20" s="435"/>
      <c r="AF20" s="435"/>
      <c r="AG20" s="435"/>
      <c r="AH20" s="434"/>
      <c r="AI20" s="435"/>
      <c r="AJ20" s="460" t="s">
        <v>392</v>
      </c>
      <c r="AK20" s="434"/>
      <c r="AL20" s="435"/>
      <c r="AM20" s="435"/>
      <c r="AN20" s="435"/>
      <c r="AO20" s="434"/>
      <c r="AP20" s="435"/>
      <c r="AQ20" s="429"/>
      <c r="AR20" s="434"/>
      <c r="AS20" s="435"/>
      <c r="AT20" s="435"/>
      <c r="AU20" s="435"/>
      <c r="AV20" s="434"/>
      <c r="AW20" s="435"/>
      <c r="AX20" s="458"/>
      <c r="AY20" s="434"/>
      <c r="AZ20" s="435"/>
      <c r="BA20" s="435"/>
      <c r="BB20" s="435"/>
      <c r="BC20" s="434"/>
      <c r="BD20" s="435"/>
      <c r="BE20" s="460" t="s">
        <v>274</v>
      </c>
      <c r="BF20" s="434"/>
      <c r="BG20" s="435"/>
      <c r="BH20" s="435"/>
      <c r="BI20" s="435"/>
      <c r="BJ20" s="434">
        <v>-1</v>
      </c>
      <c r="BK20" s="435"/>
      <c r="BL20" s="460" t="s">
        <v>503</v>
      </c>
      <c r="BM20" s="434"/>
      <c r="BN20" s="435"/>
      <c r="BO20" s="435"/>
      <c r="BP20" s="435"/>
      <c r="BQ20" s="434"/>
      <c r="BR20" s="435"/>
      <c r="BS20" s="429"/>
      <c r="BT20" s="434"/>
      <c r="BU20" s="435"/>
      <c r="BV20" s="435"/>
      <c r="BW20" s="435"/>
      <c r="BX20" s="434"/>
      <c r="BY20" s="435"/>
      <c r="BZ20" s="465" t="s">
        <v>508</v>
      </c>
      <c r="CA20" s="434">
        <v>1</v>
      </c>
      <c r="CB20" s="435"/>
      <c r="CC20" s="435"/>
      <c r="CD20" s="435"/>
      <c r="CE20" s="434">
        <v>-3</v>
      </c>
      <c r="CF20" s="435"/>
    </row>
    <row r="21" spans="1:84" ht="13.5" thickBot="1">
      <c r="A21" s="429"/>
      <c r="B21" s="434"/>
      <c r="C21" s="435"/>
      <c r="D21" s="435"/>
      <c r="E21" s="435"/>
      <c r="F21" s="434"/>
      <c r="G21" s="435"/>
      <c r="H21" s="458"/>
      <c r="I21" s="434"/>
      <c r="J21" s="435"/>
      <c r="K21" s="435"/>
      <c r="L21" s="435"/>
      <c r="M21" s="434"/>
      <c r="N21" s="435"/>
      <c r="O21" s="429"/>
      <c r="P21" s="434"/>
      <c r="Q21" s="435"/>
      <c r="R21" s="435"/>
      <c r="S21" s="435"/>
      <c r="T21" s="434"/>
      <c r="U21" s="435"/>
      <c r="V21" s="429"/>
      <c r="W21" s="434"/>
      <c r="X21" s="435"/>
      <c r="Y21" s="435"/>
      <c r="Z21" s="435"/>
      <c r="AA21" s="434"/>
      <c r="AB21" s="435"/>
      <c r="AC21" s="460" t="s">
        <v>491</v>
      </c>
      <c r="AD21" s="434"/>
      <c r="AE21" s="435"/>
      <c r="AF21" s="435"/>
      <c r="AG21" s="435"/>
      <c r="AH21" s="434">
        <v>-0.5</v>
      </c>
      <c r="AI21" s="435">
        <v>-1</v>
      </c>
      <c r="AJ21" s="429"/>
      <c r="AK21" s="434"/>
      <c r="AL21" s="435"/>
      <c r="AM21" s="435"/>
      <c r="AN21" s="435"/>
      <c r="AO21" s="434"/>
      <c r="AP21" s="435"/>
      <c r="AQ21" s="429"/>
      <c r="AR21" s="434"/>
      <c r="AS21" s="435"/>
      <c r="AT21" s="435"/>
      <c r="AU21" s="435"/>
      <c r="AV21" s="434"/>
      <c r="AW21" s="435"/>
      <c r="AX21" s="458"/>
      <c r="AY21" s="434"/>
      <c r="AZ21" s="435"/>
      <c r="BA21" s="435"/>
      <c r="BB21" s="435"/>
      <c r="BC21" s="434"/>
      <c r="BD21" s="435"/>
      <c r="BE21" s="429"/>
      <c r="BF21" s="434"/>
      <c r="BG21" s="435"/>
      <c r="BH21" s="435"/>
      <c r="BI21" s="435"/>
      <c r="BJ21" s="434"/>
      <c r="BK21" s="435"/>
      <c r="BL21" s="429"/>
      <c r="BM21" s="434"/>
      <c r="BN21" s="435"/>
      <c r="BO21" s="435"/>
      <c r="BP21" s="435"/>
      <c r="BQ21" s="434"/>
      <c r="BR21" s="435"/>
      <c r="BS21" s="429"/>
      <c r="BT21" s="434"/>
      <c r="BU21" s="435"/>
      <c r="BV21" s="435"/>
      <c r="BW21" s="435"/>
      <c r="BX21" s="434"/>
      <c r="BY21" s="435"/>
      <c r="BZ21" s="429"/>
      <c r="CA21" s="434"/>
      <c r="CB21" s="435"/>
      <c r="CC21" s="435"/>
      <c r="CD21" s="435"/>
      <c r="CE21" s="434"/>
      <c r="CF21" s="435"/>
    </row>
    <row r="22" spans="1:84" ht="13.5" thickBot="1">
      <c r="A22" s="437" t="s">
        <v>476</v>
      </c>
      <c r="B22" s="436">
        <f aca="true" t="shared" si="12" ref="B22:G22">SUM(B11:B21)</f>
        <v>4</v>
      </c>
      <c r="C22" s="436">
        <f t="shared" si="12"/>
        <v>2</v>
      </c>
      <c r="D22" s="436">
        <f t="shared" si="12"/>
        <v>0</v>
      </c>
      <c r="E22" s="436">
        <f t="shared" si="12"/>
        <v>0</v>
      </c>
      <c r="F22" s="436">
        <f t="shared" si="12"/>
        <v>-4.5</v>
      </c>
      <c r="G22" s="436">
        <f t="shared" si="12"/>
        <v>0</v>
      </c>
      <c r="H22" s="437" t="s">
        <v>476</v>
      </c>
      <c r="I22" s="436">
        <f aca="true" t="shared" si="13" ref="I22:N22">SUM(I11:I21)</f>
        <v>1</v>
      </c>
      <c r="J22" s="436">
        <f t="shared" si="13"/>
        <v>3</v>
      </c>
      <c r="K22" s="436">
        <f t="shared" si="13"/>
        <v>0</v>
      </c>
      <c r="L22" s="436">
        <f t="shared" si="13"/>
        <v>0</v>
      </c>
      <c r="M22" s="436">
        <f t="shared" si="13"/>
        <v>-7</v>
      </c>
      <c r="N22" s="436">
        <f t="shared" si="13"/>
        <v>-1</v>
      </c>
      <c r="O22" s="437" t="s">
        <v>476</v>
      </c>
      <c r="P22" s="436">
        <f aca="true" t="shared" si="14" ref="P22:U22">SUM(P11:P21)</f>
        <v>4</v>
      </c>
      <c r="Q22" s="436">
        <f t="shared" si="14"/>
        <v>0</v>
      </c>
      <c r="R22" s="436">
        <f t="shared" si="14"/>
        <v>0</v>
      </c>
      <c r="S22" s="436">
        <f t="shared" si="14"/>
        <v>0</v>
      </c>
      <c r="T22" s="436">
        <f t="shared" si="14"/>
        <v>-5.5</v>
      </c>
      <c r="U22" s="436">
        <f t="shared" si="14"/>
        <v>-1</v>
      </c>
      <c r="V22" s="437" t="s">
        <v>476</v>
      </c>
      <c r="W22" s="436">
        <f aca="true" t="shared" si="15" ref="W22:AB22">SUM(W11:W21)</f>
        <v>2</v>
      </c>
      <c r="X22" s="436">
        <f t="shared" si="15"/>
        <v>2</v>
      </c>
      <c r="Y22" s="436">
        <f t="shared" si="15"/>
        <v>0</v>
      </c>
      <c r="Z22" s="436">
        <f t="shared" si="15"/>
        <v>0</v>
      </c>
      <c r="AA22" s="436">
        <f t="shared" si="15"/>
        <v>-4</v>
      </c>
      <c r="AB22" s="436">
        <f t="shared" si="15"/>
        <v>-1</v>
      </c>
      <c r="AC22" s="437" t="s">
        <v>476</v>
      </c>
      <c r="AD22" s="436">
        <f aca="true" t="shared" si="16" ref="AD22:AI22">SUM(AD11:AD21)</f>
        <v>2</v>
      </c>
      <c r="AE22" s="436">
        <f t="shared" si="16"/>
        <v>1</v>
      </c>
      <c r="AF22" s="436">
        <f t="shared" si="16"/>
        <v>0</v>
      </c>
      <c r="AG22" s="436">
        <f t="shared" si="16"/>
        <v>0</v>
      </c>
      <c r="AH22" s="436">
        <f t="shared" si="16"/>
        <v>-5.5</v>
      </c>
      <c r="AI22" s="436">
        <f t="shared" si="16"/>
        <v>-1</v>
      </c>
      <c r="AJ22" s="437" t="s">
        <v>476</v>
      </c>
      <c r="AK22" s="436">
        <f aca="true" t="shared" si="17" ref="AK22:AP22">SUM(AK11:AK21)</f>
        <v>5</v>
      </c>
      <c r="AL22" s="436">
        <f t="shared" si="17"/>
        <v>1</v>
      </c>
      <c r="AM22" s="436">
        <f t="shared" si="17"/>
        <v>0</v>
      </c>
      <c r="AN22" s="436">
        <f t="shared" si="17"/>
        <v>-1</v>
      </c>
      <c r="AO22" s="436">
        <f t="shared" si="17"/>
        <v>-6</v>
      </c>
      <c r="AP22" s="436">
        <f t="shared" si="17"/>
        <v>-2</v>
      </c>
      <c r="AQ22" s="437" t="s">
        <v>476</v>
      </c>
      <c r="AR22" s="436">
        <f aca="true" t="shared" si="18" ref="AR22:AW22">SUM(AR11:AR21)</f>
        <v>3</v>
      </c>
      <c r="AS22" s="436">
        <f t="shared" si="18"/>
        <v>2</v>
      </c>
      <c r="AT22" s="436">
        <f t="shared" si="18"/>
        <v>0</v>
      </c>
      <c r="AU22" s="436">
        <f t="shared" si="18"/>
        <v>-1</v>
      </c>
      <c r="AV22" s="436">
        <f t="shared" si="18"/>
        <v>-7.5</v>
      </c>
      <c r="AW22" s="436">
        <f t="shared" si="18"/>
        <v>-2</v>
      </c>
      <c r="AX22" s="437" t="s">
        <v>476</v>
      </c>
      <c r="AY22" s="436">
        <f aca="true" t="shared" si="19" ref="AY22:BD22">SUM(AY11:AY21)</f>
        <v>2</v>
      </c>
      <c r="AZ22" s="436">
        <f t="shared" si="19"/>
        <v>3</v>
      </c>
      <c r="BA22" s="436">
        <f t="shared" si="19"/>
        <v>0</v>
      </c>
      <c r="BB22" s="436">
        <f t="shared" si="19"/>
        <v>0</v>
      </c>
      <c r="BC22" s="436">
        <f t="shared" si="19"/>
        <v>-4</v>
      </c>
      <c r="BD22" s="436">
        <f t="shared" si="19"/>
        <v>-1</v>
      </c>
      <c r="BE22" s="437" t="s">
        <v>476</v>
      </c>
      <c r="BF22" s="436">
        <f aca="true" t="shared" si="20" ref="BF22:BK22">SUM(BF11:BF21)</f>
        <v>3</v>
      </c>
      <c r="BG22" s="436">
        <f t="shared" si="20"/>
        <v>3</v>
      </c>
      <c r="BH22" s="436">
        <f t="shared" si="20"/>
        <v>0</v>
      </c>
      <c r="BI22" s="436">
        <f t="shared" si="20"/>
        <v>0</v>
      </c>
      <c r="BJ22" s="436">
        <f t="shared" si="20"/>
        <v>-6.5</v>
      </c>
      <c r="BK22" s="436">
        <f t="shared" si="20"/>
        <v>-1</v>
      </c>
      <c r="BL22" s="437" t="s">
        <v>476</v>
      </c>
      <c r="BM22" s="436">
        <f aca="true" t="shared" si="21" ref="BM22:BR22">SUM(BM11:BM21)</f>
        <v>1</v>
      </c>
      <c r="BN22" s="436">
        <f t="shared" si="21"/>
        <v>1</v>
      </c>
      <c r="BO22" s="436">
        <f t="shared" si="21"/>
        <v>0</v>
      </c>
      <c r="BP22" s="436">
        <f t="shared" si="21"/>
        <v>0</v>
      </c>
      <c r="BQ22" s="436">
        <f t="shared" si="21"/>
        <v>-5.5</v>
      </c>
      <c r="BR22" s="436">
        <f t="shared" si="21"/>
        <v>0</v>
      </c>
      <c r="BS22" s="437" t="s">
        <v>476</v>
      </c>
      <c r="BT22" s="436">
        <f aca="true" t="shared" si="22" ref="BT22:BY22">SUM(BT11:BT21)</f>
        <v>2</v>
      </c>
      <c r="BU22" s="436">
        <f t="shared" si="22"/>
        <v>0</v>
      </c>
      <c r="BV22" s="436">
        <f t="shared" si="22"/>
        <v>0</v>
      </c>
      <c r="BW22" s="436">
        <f t="shared" si="22"/>
        <v>0</v>
      </c>
      <c r="BX22" s="436">
        <f t="shared" si="22"/>
        <v>-7.5</v>
      </c>
      <c r="BY22" s="436">
        <f t="shared" si="22"/>
        <v>0</v>
      </c>
      <c r="BZ22" s="437" t="s">
        <v>476</v>
      </c>
      <c r="CA22" s="436">
        <f aca="true" t="shared" si="23" ref="CA22:CF22">SUM(CA11:CA21)</f>
        <v>2</v>
      </c>
      <c r="CB22" s="436">
        <f t="shared" si="23"/>
        <v>3</v>
      </c>
      <c r="CC22" s="436">
        <f t="shared" si="23"/>
        <v>0</v>
      </c>
      <c r="CD22" s="436">
        <f t="shared" si="23"/>
        <v>0</v>
      </c>
      <c r="CE22" s="436">
        <f t="shared" si="23"/>
        <v>-11.5</v>
      </c>
      <c r="CF22" s="436">
        <f t="shared" si="23"/>
        <v>0</v>
      </c>
    </row>
    <row r="23" spans="1:84" ht="13.5" thickBot="1">
      <c r="A23" s="442" t="s">
        <v>446</v>
      </c>
      <c r="B23" s="443"/>
      <c r="C23" s="445"/>
      <c r="D23" s="445"/>
      <c r="E23" s="445"/>
      <c r="F23" s="443"/>
      <c r="G23" s="444"/>
      <c r="H23" s="442" t="s">
        <v>446</v>
      </c>
      <c r="I23" s="443"/>
      <c r="J23" s="445"/>
      <c r="K23" s="445"/>
      <c r="L23" s="445"/>
      <c r="M23" s="443"/>
      <c r="N23" s="444"/>
      <c r="O23" s="442" t="s">
        <v>446</v>
      </c>
      <c r="P23" s="443"/>
      <c r="Q23" s="445"/>
      <c r="R23" s="445"/>
      <c r="S23" s="445"/>
      <c r="T23" s="443"/>
      <c r="U23" s="444"/>
      <c r="V23" s="442" t="s">
        <v>446</v>
      </c>
      <c r="W23" s="443"/>
      <c r="X23" s="445"/>
      <c r="Y23" s="445"/>
      <c r="Z23" s="445"/>
      <c r="AA23" s="443"/>
      <c r="AB23" s="444"/>
      <c r="AC23" s="442" t="s">
        <v>446</v>
      </c>
      <c r="AD23" s="443"/>
      <c r="AE23" s="445"/>
      <c r="AF23" s="445"/>
      <c r="AG23" s="445"/>
      <c r="AH23" s="443"/>
      <c r="AI23" s="444"/>
      <c r="AJ23" s="442" t="s">
        <v>446</v>
      </c>
      <c r="AK23" s="443"/>
      <c r="AL23" s="445"/>
      <c r="AM23" s="445"/>
      <c r="AN23" s="445"/>
      <c r="AO23" s="443"/>
      <c r="AP23" s="444"/>
      <c r="AQ23" s="442" t="s">
        <v>446</v>
      </c>
      <c r="AR23" s="443"/>
      <c r="AS23" s="445"/>
      <c r="AT23" s="445"/>
      <c r="AU23" s="445"/>
      <c r="AV23" s="443"/>
      <c r="AW23" s="444"/>
      <c r="AX23" s="442" t="s">
        <v>446</v>
      </c>
      <c r="AY23" s="443"/>
      <c r="AZ23" s="445"/>
      <c r="BA23" s="445"/>
      <c r="BB23" s="445"/>
      <c r="BC23" s="443"/>
      <c r="BD23" s="444"/>
      <c r="BE23" s="442" t="s">
        <v>446</v>
      </c>
      <c r="BF23" s="443"/>
      <c r="BG23" s="445"/>
      <c r="BH23" s="445"/>
      <c r="BI23" s="445"/>
      <c r="BJ23" s="443"/>
      <c r="BK23" s="444"/>
      <c r="BL23" s="442" t="s">
        <v>446</v>
      </c>
      <c r="BM23" s="443"/>
      <c r="BN23" s="445"/>
      <c r="BO23" s="445"/>
      <c r="BP23" s="445"/>
      <c r="BQ23" s="443"/>
      <c r="BR23" s="444"/>
      <c r="BS23" s="442" t="s">
        <v>446</v>
      </c>
      <c r="BT23" s="443"/>
      <c r="BU23" s="445"/>
      <c r="BV23" s="445"/>
      <c r="BW23" s="445"/>
      <c r="BX23" s="443"/>
      <c r="BY23" s="444"/>
      <c r="BZ23" s="442" t="s">
        <v>446</v>
      </c>
      <c r="CA23" s="443"/>
      <c r="CB23" s="445"/>
      <c r="CC23" s="445"/>
      <c r="CD23" s="445"/>
      <c r="CE23" s="443"/>
      <c r="CF23" s="444"/>
    </row>
    <row r="24" spans="1:84" ht="12.75">
      <c r="A24" s="429" t="s">
        <v>279</v>
      </c>
      <c r="B24" s="432"/>
      <c r="C24" s="433"/>
      <c r="D24" s="433"/>
      <c r="E24" s="433"/>
      <c r="F24" s="432"/>
      <c r="G24" s="433"/>
      <c r="H24" s="429" t="s">
        <v>241</v>
      </c>
      <c r="I24" s="432"/>
      <c r="J24" s="433"/>
      <c r="K24" s="433"/>
      <c r="L24" s="433"/>
      <c r="M24" s="432">
        <v>-1.5</v>
      </c>
      <c r="N24" s="433"/>
      <c r="O24" s="429" t="s">
        <v>156</v>
      </c>
      <c r="P24" s="432"/>
      <c r="Q24" s="433"/>
      <c r="R24" s="433"/>
      <c r="S24" s="433"/>
      <c r="T24" s="432"/>
      <c r="U24" s="433"/>
      <c r="V24" s="429" t="s">
        <v>332</v>
      </c>
      <c r="W24" s="432">
        <v>2</v>
      </c>
      <c r="X24" s="433">
        <v>3</v>
      </c>
      <c r="Y24" s="433"/>
      <c r="Z24" s="433"/>
      <c r="AA24" s="432">
        <v>-1</v>
      </c>
      <c r="AB24" s="433"/>
      <c r="AC24" s="429" t="s">
        <v>260</v>
      </c>
      <c r="AD24" s="432">
        <v>1</v>
      </c>
      <c r="AE24" s="433">
        <v>2</v>
      </c>
      <c r="AF24" s="433"/>
      <c r="AG24" s="433"/>
      <c r="AH24" s="432">
        <v>-0.5</v>
      </c>
      <c r="AI24" s="433"/>
      <c r="AJ24" s="429" t="s">
        <v>220</v>
      </c>
      <c r="AK24" s="432">
        <v>3</v>
      </c>
      <c r="AL24" s="433">
        <v>2</v>
      </c>
      <c r="AM24" s="433"/>
      <c r="AN24" s="433"/>
      <c r="AO24" s="432">
        <v>-0.5</v>
      </c>
      <c r="AP24" s="433"/>
      <c r="AQ24" s="429" t="s">
        <v>351</v>
      </c>
      <c r="AR24" s="432">
        <v>2</v>
      </c>
      <c r="AS24" s="433"/>
      <c r="AT24" s="433"/>
      <c r="AU24" s="433"/>
      <c r="AV24" s="432">
        <v>-1</v>
      </c>
      <c r="AW24" s="433">
        <v>-1</v>
      </c>
      <c r="AX24" s="429" t="s">
        <v>447</v>
      </c>
      <c r="AY24" s="432">
        <v>3</v>
      </c>
      <c r="AZ24" s="433"/>
      <c r="BA24" s="433"/>
      <c r="BB24" s="433"/>
      <c r="BC24" s="432">
        <v>-0.5</v>
      </c>
      <c r="BD24" s="433"/>
      <c r="BE24" s="429" t="s">
        <v>548</v>
      </c>
      <c r="BF24" s="432">
        <v>8</v>
      </c>
      <c r="BG24" s="433">
        <v>2</v>
      </c>
      <c r="BH24" s="433">
        <v>-1</v>
      </c>
      <c r="BI24" s="433"/>
      <c r="BJ24" s="432">
        <v>-1</v>
      </c>
      <c r="BK24" s="433"/>
      <c r="BL24" s="429" t="s">
        <v>297</v>
      </c>
      <c r="BM24" s="432">
        <v>6</v>
      </c>
      <c r="BN24" s="433"/>
      <c r="BO24" s="433"/>
      <c r="BP24" s="433"/>
      <c r="BQ24" s="432"/>
      <c r="BR24" s="433"/>
      <c r="BS24" s="429" t="s">
        <v>314</v>
      </c>
      <c r="BT24" s="432">
        <v>2</v>
      </c>
      <c r="BU24" s="433"/>
      <c r="BV24" s="433"/>
      <c r="BW24" s="433"/>
      <c r="BX24" s="432">
        <v>-1</v>
      </c>
      <c r="BY24" s="433"/>
      <c r="BZ24" s="429" t="s">
        <v>166</v>
      </c>
      <c r="CA24" s="432">
        <v>2</v>
      </c>
      <c r="CB24" s="433"/>
      <c r="CC24" s="433"/>
      <c r="CD24" s="433"/>
      <c r="CE24" s="432">
        <v>-2.5</v>
      </c>
      <c r="CF24" s="433"/>
    </row>
    <row r="25" spans="1:84" ht="12.75">
      <c r="A25" s="429" t="s">
        <v>280</v>
      </c>
      <c r="B25" s="434">
        <v>5</v>
      </c>
      <c r="C25" s="435">
        <v>1</v>
      </c>
      <c r="D25" s="435"/>
      <c r="E25" s="435"/>
      <c r="F25" s="434">
        <v>-1</v>
      </c>
      <c r="G25" s="435"/>
      <c r="H25" s="455" t="s">
        <v>244</v>
      </c>
      <c r="I25" s="434">
        <v>1</v>
      </c>
      <c r="J25" s="435"/>
      <c r="K25" s="435"/>
      <c r="L25" s="435"/>
      <c r="M25" s="434"/>
      <c r="N25" s="435"/>
      <c r="O25" s="455" t="s">
        <v>448</v>
      </c>
      <c r="P25" s="434"/>
      <c r="Q25" s="435"/>
      <c r="R25" s="435"/>
      <c r="S25" s="435"/>
      <c r="T25" s="434"/>
      <c r="U25" s="435"/>
      <c r="V25" s="429" t="s">
        <v>333</v>
      </c>
      <c r="W25" s="434">
        <v>1</v>
      </c>
      <c r="X25" s="435">
        <v>1</v>
      </c>
      <c r="Y25" s="435"/>
      <c r="Z25" s="435"/>
      <c r="AA25" s="434">
        <v>-1.5</v>
      </c>
      <c r="AB25" s="435"/>
      <c r="AC25" s="429" t="s">
        <v>261</v>
      </c>
      <c r="AD25" s="434">
        <v>2</v>
      </c>
      <c r="AE25" s="435"/>
      <c r="AF25" s="435"/>
      <c r="AG25" s="435"/>
      <c r="AH25" s="434">
        <v>-1.5</v>
      </c>
      <c r="AI25" s="435"/>
      <c r="AJ25" s="429" t="s">
        <v>221</v>
      </c>
      <c r="AK25" s="434">
        <v>1</v>
      </c>
      <c r="AL25" s="435">
        <v>1</v>
      </c>
      <c r="AM25" s="435"/>
      <c r="AN25" s="435"/>
      <c r="AO25" s="434">
        <v>-0.5</v>
      </c>
      <c r="AP25" s="435"/>
      <c r="AQ25" s="429" t="s">
        <v>449</v>
      </c>
      <c r="AR25" s="434"/>
      <c r="AS25" s="435"/>
      <c r="AT25" s="435"/>
      <c r="AU25" s="435"/>
      <c r="AV25" s="434">
        <v>-1.5</v>
      </c>
      <c r="AW25" s="435"/>
      <c r="AX25" s="429" t="s">
        <v>202</v>
      </c>
      <c r="AY25" s="434">
        <v>1</v>
      </c>
      <c r="AZ25" s="435"/>
      <c r="BA25" s="435"/>
      <c r="BB25" s="435"/>
      <c r="BC25" s="434">
        <v>-1</v>
      </c>
      <c r="BD25" s="435"/>
      <c r="BE25" s="455" t="s">
        <v>450</v>
      </c>
      <c r="BF25" s="434"/>
      <c r="BG25" s="435"/>
      <c r="BH25" s="435"/>
      <c r="BI25" s="435"/>
      <c r="BJ25" s="434"/>
      <c r="BK25" s="435"/>
      <c r="BL25" s="429" t="s">
        <v>298</v>
      </c>
      <c r="BM25" s="434"/>
      <c r="BN25" s="435"/>
      <c r="BO25" s="435"/>
      <c r="BP25" s="435"/>
      <c r="BQ25" s="434">
        <v>-0.5</v>
      </c>
      <c r="BR25" s="435"/>
      <c r="BS25" s="429" t="s">
        <v>317</v>
      </c>
      <c r="BT25" s="434"/>
      <c r="BU25" s="435"/>
      <c r="BV25" s="435"/>
      <c r="BW25" s="435"/>
      <c r="BX25" s="434">
        <v>-1</v>
      </c>
      <c r="BY25" s="435"/>
      <c r="BZ25" s="455" t="s">
        <v>451</v>
      </c>
      <c r="CA25" s="434"/>
      <c r="CB25" s="435"/>
      <c r="CC25" s="435"/>
      <c r="CD25" s="435"/>
      <c r="CE25" s="434"/>
      <c r="CF25" s="435"/>
    </row>
    <row r="26" spans="1:84" ht="12.75">
      <c r="A26" s="429" t="s">
        <v>281</v>
      </c>
      <c r="B26" s="434">
        <v>2</v>
      </c>
      <c r="C26" s="435">
        <v>2</v>
      </c>
      <c r="D26" s="435"/>
      <c r="E26" s="435"/>
      <c r="F26" s="434">
        <v>-1</v>
      </c>
      <c r="G26" s="435">
        <v>-1</v>
      </c>
      <c r="H26" s="429" t="s">
        <v>242</v>
      </c>
      <c r="I26" s="434">
        <v>1</v>
      </c>
      <c r="J26" s="435"/>
      <c r="K26" s="435"/>
      <c r="L26" s="435"/>
      <c r="M26" s="434">
        <v>-1.5</v>
      </c>
      <c r="N26" s="435"/>
      <c r="O26" s="429" t="s">
        <v>150</v>
      </c>
      <c r="P26" s="434">
        <v>1</v>
      </c>
      <c r="Q26" s="435">
        <v>2</v>
      </c>
      <c r="R26" s="435"/>
      <c r="S26" s="435"/>
      <c r="T26" s="434">
        <v>-0.5</v>
      </c>
      <c r="U26" s="435"/>
      <c r="V26" s="429" t="s">
        <v>339</v>
      </c>
      <c r="W26" s="434"/>
      <c r="X26" s="435"/>
      <c r="Y26" s="435"/>
      <c r="Z26" s="435"/>
      <c r="AA26" s="434">
        <v>-1.5</v>
      </c>
      <c r="AB26" s="435"/>
      <c r="AC26" s="429" t="s">
        <v>262</v>
      </c>
      <c r="AD26" s="434">
        <v>4</v>
      </c>
      <c r="AE26" s="435">
        <v>2</v>
      </c>
      <c r="AF26" s="435"/>
      <c r="AG26" s="435"/>
      <c r="AH26" s="434"/>
      <c r="AI26" s="435"/>
      <c r="AJ26" s="455" t="s">
        <v>385</v>
      </c>
      <c r="AK26" s="434"/>
      <c r="AL26" s="435"/>
      <c r="AM26" s="435"/>
      <c r="AN26" s="435"/>
      <c r="AO26" s="434"/>
      <c r="AP26" s="435"/>
      <c r="AQ26" s="429" t="s">
        <v>350</v>
      </c>
      <c r="AR26" s="434">
        <v>3</v>
      </c>
      <c r="AS26" s="435">
        <v>1</v>
      </c>
      <c r="AT26" s="435"/>
      <c r="AU26" s="435"/>
      <c r="AV26" s="434">
        <v>-2</v>
      </c>
      <c r="AW26" s="435"/>
      <c r="AX26" s="429" t="s">
        <v>203</v>
      </c>
      <c r="AY26" s="434"/>
      <c r="AZ26" s="435"/>
      <c r="BA26" s="435"/>
      <c r="BB26" s="435"/>
      <c r="BC26" s="434"/>
      <c r="BD26" s="435"/>
      <c r="BE26" s="429" t="s">
        <v>388</v>
      </c>
      <c r="BF26" s="434"/>
      <c r="BG26" s="435"/>
      <c r="BH26" s="435"/>
      <c r="BI26" s="435"/>
      <c r="BJ26" s="434">
        <v>-1</v>
      </c>
      <c r="BK26" s="435"/>
      <c r="BL26" s="429" t="s">
        <v>306</v>
      </c>
      <c r="BM26" s="434"/>
      <c r="BN26" s="435">
        <v>1</v>
      </c>
      <c r="BO26" s="435"/>
      <c r="BP26" s="435"/>
      <c r="BQ26" s="434">
        <v>-1.5</v>
      </c>
      <c r="BR26" s="435"/>
      <c r="BS26" s="429" t="s">
        <v>315</v>
      </c>
      <c r="BT26" s="434">
        <v>1</v>
      </c>
      <c r="BU26" s="435">
        <v>1</v>
      </c>
      <c r="BV26" s="435"/>
      <c r="BW26" s="435"/>
      <c r="BX26" s="434">
        <v>-1.5</v>
      </c>
      <c r="BY26" s="435"/>
      <c r="BZ26" s="455" t="s">
        <v>176</v>
      </c>
      <c r="CA26" s="434"/>
      <c r="CB26" s="435"/>
      <c r="CC26" s="435"/>
      <c r="CD26" s="435"/>
      <c r="CE26" s="434"/>
      <c r="CF26" s="435"/>
    </row>
    <row r="27" spans="1:84" ht="12.75">
      <c r="A27" s="429" t="s">
        <v>289</v>
      </c>
      <c r="B27" s="434">
        <v>2</v>
      </c>
      <c r="C27" s="435">
        <v>3</v>
      </c>
      <c r="D27" s="435"/>
      <c r="E27" s="435"/>
      <c r="F27" s="434">
        <v>-1</v>
      </c>
      <c r="G27" s="435"/>
      <c r="H27" s="429" t="s">
        <v>252</v>
      </c>
      <c r="I27" s="434"/>
      <c r="J27" s="435"/>
      <c r="K27" s="435"/>
      <c r="L27" s="435"/>
      <c r="M27" s="434">
        <v>-2.5</v>
      </c>
      <c r="N27" s="435"/>
      <c r="O27" s="429" t="s">
        <v>149</v>
      </c>
      <c r="P27" s="434"/>
      <c r="Q27" s="435">
        <v>1</v>
      </c>
      <c r="R27" s="435"/>
      <c r="S27" s="435"/>
      <c r="T27" s="434">
        <v>-1</v>
      </c>
      <c r="U27" s="435"/>
      <c r="V27" s="429" t="s">
        <v>334</v>
      </c>
      <c r="W27" s="434">
        <v>3</v>
      </c>
      <c r="X27" s="435"/>
      <c r="Y27" s="435"/>
      <c r="Z27" s="435"/>
      <c r="AA27" s="434">
        <v>-1.5</v>
      </c>
      <c r="AB27" s="435"/>
      <c r="AC27" s="429" t="s">
        <v>270</v>
      </c>
      <c r="AD27" s="434"/>
      <c r="AE27" s="435">
        <v>1</v>
      </c>
      <c r="AF27" s="435"/>
      <c r="AG27" s="435"/>
      <c r="AH27" s="434">
        <v>-0.5</v>
      </c>
      <c r="AI27" s="435"/>
      <c r="AJ27" s="429" t="s">
        <v>229</v>
      </c>
      <c r="AK27" s="434">
        <v>1</v>
      </c>
      <c r="AL27" s="435"/>
      <c r="AM27" s="435"/>
      <c r="AN27" s="435"/>
      <c r="AO27" s="434">
        <v>-0.5</v>
      </c>
      <c r="AP27" s="435"/>
      <c r="AQ27" s="429" t="s">
        <v>352</v>
      </c>
      <c r="AR27" s="434"/>
      <c r="AS27" s="435">
        <v>2</v>
      </c>
      <c r="AT27" s="435"/>
      <c r="AU27" s="435"/>
      <c r="AV27" s="434">
        <v>-0.5</v>
      </c>
      <c r="AW27" s="435"/>
      <c r="AX27" s="429" t="s">
        <v>452</v>
      </c>
      <c r="AY27" s="434">
        <v>3</v>
      </c>
      <c r="AZ27" s="435">
        <v>2</v>
      </c>
      <c r="BA27" s="435"/>
      <c r="BB27" s="435"/>
      <c r="BC27" s="434">
        <v>-1.5</v>
      </c>
      <c r="BD27" s="435"/>
      <c r="BE27" s="429" t="s">
        <v>188</v>
      </c>
      <c r="BF27" s="434">
        <v>2</v>
      </c>
      <c r="BG27" s="435"/>
      <c r="BH27" s="435"/>
      <c r="BI27" s="435"/>
      <c r="BJ27" s="434">
        <v>-1</v>
      </c>
      <c r="BK27" s="435"/>
      <c r="BL27" s="429" t="s">
        <v>299</v>
      </c>
      <c r="BM27" s="434"/>
      <c r="BN27" s="435"/>
      <c r="BO27" s="435"/>
      <c r="BP27" s="435"/>
      <c r="BQ27" s="434">
        <v>-1</v>
      </c>
      <c r="BR27" s="435"/>
      <c r="BS27" s="429" t="s">
        <v>316</v>
      </c>
      <c r="BT27" s="434">
        <v>2</v>
      </c>
      <c r="BU27" s="435">
        <v>2</v>
      </c>
      <c r="BV27" s="435"/>
      <c r="BW27" s="435"/>
      <c r="BX27" s="434">
        <v>-2</v>
      </c>
      <c r="BY27" s="435"/>
      <c r="BZ27" s="455" t="s">
        <v>168</v>
      </c>
      <c r="CA27" s="434"/>
      <c r="CB27" s="435"/>
      <c r="CC27" s="435"/>
      <c r="CD27" s="435"/>
      <c r="CE27" s="434"/>
      <c r="CF27" s="435"/>
    </row>
    <row r="28" spans="1:84" ht="12.75">
      <c r="A28" s="429" t="s">
        <v>282</v>
      </c>
      <c r="B28" s="434">
        <v>1</v>
      </c>
      <c r="C28" s="435">
        <v>4</v>
      </c>
      <c r="D28" s="435"/>
      <c r="E28" s="435"/>
      <c r="F28" s="434">
        <v>-1.5</v>
      </c>
      <c r="G28" s="435">
        <v>-1</v>
      </c>
      <c r="H28" s="429" t="s">
        <v>386</v>
      </c>
      <c r="I28" s="434"/>
      <c r="J28" s="435"/>
      <c r="K28" s="435"/>
      <c r="L28" s="435"/>
      <c r="M28" s="434"/>
      <c r="N28" s="435"/>
      <c r="O28" s="429" t="s">
        <v>157</v>
      </c>
      <c r="P28" s="434"/>
      <c r="Q28" s="435"/>
      <c r="R28" s="435"/>
      <c r="S28" s="435"/>
      <c r="T28" s="434">
        <v>-1</v>
      </c>
      <c r="U28" s="435"/>
      <c r="V28" s="429" t="s">
        <v>345</v>
      </c>
      <c r="W28" s="434"/>
      <c r="X28" s="435"/>
      <c r="Y28" s="435"/>
      <c r="Z28" s="435"/>
      <c r="AA28" s="434">
        <v>-1</v>
      </c>
      <c r="AB28" s="435"/>
      <c r="AC28" s="455" t="s">
        <v>271</v>
      </c>
      <c r="AD28" s="434"/>
      <c r="AE28" s="435"/>
      <c r="AF28" s="435"/>
      <c r="AG28" s="435"/>
      <c r="AH28" s="434"/>
      <c r="AI28" s="435"/>
      <c r="AJ28" s="429" t="s">
        <v>235</v>
      </c>
      <c r="AK28" s="434">
        <v>5</v>
      </c>
      <c r="AL28" s="435">
        <v>2</v>
      </c>
      <c r="AM28" s="435"/>
      <c r="AN28" s="435"/>
      <c r="AO28" s="434">
        <v>-1</v>
      </c>
      <c r="AP28" s="435"/>
      <c r="AQ28" s="455" t="s">
        <v>353</v>
      </c>
      <c r="AR28" s="434"/>
      <c r="AS28" s="435"/>
      <c r="AT28" s="435"/>
      <c r="AU28" s="435"/>
      <c r="AV28" s="434"/>
      <c r="AW28" s="435"/>
      <c r="AX28" s="429" t="s">
        <v>212</v>
      </c>
      <c r="AY28" s="434">
        <v>1</v>
      </c>
      <c r="AZ28" s="435"/>
      <c r="BA28" s="435"/>
      <c r="BB28" s="435"/>
      <c r="BC28" s="434"/>
      <c r="BD28" s="435"/>
      <c r="BE28" s="429" t="s">
        <v>186</v>
      </c>
      <c r="BF28" s="434"/>
      <c r="BG28" s="435"/>
      <c r="BH28" s="435"/>
      <c r="BI28" s="435"/>
      <c r="BJ28" s="434"/>
      <c r="BK28" s="435"/>
      <c r="BL28" s="429" t="s">
        <v>453</v>
      </c>
      <c r="BM28" s="434">
        <v>1</v>
      </c>
      <c r="BN28" s="435"/>
      <c r="BO28" s="435"/>
      <c r="BP28" s="435"/>
      <c r="BQ28" s="434">
        <v>-1</v>
      </c>
      <c r="BR28" s="435">
        <v>-1</v>
      </c>
      <c r="BS28" s="429" t="s">
        <v>324</v>
      </c>
      <c r="BT28" s="434">
        <v>1</v>
      </c>
      <c r="BU28" s="435">
        <v>1</v>
      </c>
      <c r="BV28" s="435"/>
      <c r="BW28" s="435"/>
      <c r="BX28" s="434"/>
      <c r="BY28" s="435"/>
      <c r="BZ28" s="455" t="s">
        <v>177</v>
      </c>
      <c r="CA28" s="434"/>
      <c r="CB28" s="435"/>
      <c r="CC28" s="435"/>
      <c r="CD28" s="435"/>
      <c r="CE28" s="434">
        <v>-0.5</v>
      </c>
      <c r="CF28" s="435"/>
    </row>
    <row r="29" spans="1:84" ht="12.75">
      <c r="A29" s="429" t="s">
        <v>454</v>
      </c>
      <c r="B29" s="434"/>
      <c r="C29" s="435"/>
      <c r="D29" s="435"/>
      <c r="E29" s="435"/>
      <c r="F29" s="434">
        <v>-0.5</v>
      </c>
      <c r="G29" s="435"/>
      <c r="H29" s="429" t="s">
        <v>251</v>
      </c>
      <c r="I29" s="434">
        <v>1</v>
      </c>
      <c r="J29" s="435"/>
      <c r="K29" s="435"/>
      <c r="L29" s="435"/>
      <c r="M29" s="434">
        <v>-0.5</v>
      </c>
      <c r="N29" s="435"/>
      <c r="O29" s="429" t="s">
        <v>151</v>
      </c>
      <c r="P29" s="434">
        <v>2</v>
      </c>
      <c r="Q29" s="435"/>
      <c r="R29" s="435"/>
      <c r="S29" s="435"/>
      <c r="T29" s="434"/>
      <c r="U29" s="435"/>
      <c r="V29" s="429" t="s">
        <v>455</v>
      </c>
      <c r="W29" s="434"/>
      <c r="X29" s="435">
        <v>1</v>
      </c>
      <c r="Y29" s="435"/>
      <c r="Z29" s="435"/>
      <c r="AA29" s="434">
        <v>-0.5</v>
      </c>
      <c r="AB29" s="435"/>
      <c r="AC29" s="455" t="s">
        <v>456</v>
      </c>
      <c r="AD29" s="434"/>
      <c r="AE29" s="435"/>
      <c r="AF29" s="435"/>
      <c r="AG29" s="435"/>
      <c r="AH29" s="434"/>
      <c r="AI29" s="435"/>
      <c r="AJ29" s="429" t="s">
        <v>222</v>
      </c>
      <c r="AK29" s="434"/>
      <c r="AL29" s="435"/>
      <c r="AM29" s="435"/>
      <c r="AN29" s="435"/>
      <c r="AO29" s="434"/>
      <c r="AP29" s="435"/>
      <c r="AQ29" s="429" t="s">
        <v>457</v>
      </c>
      <c r="AR29" s="434"/>
      <c r="AS29" s="435"/>
      <c r="AT29" s="435"/>
      <c r="AU29" s="435"/>
      <c r="AV29" s="434">
        <v>-1</v>
      </c>
      <c r="AW29" s="435"/>
      <c r="AX29" s="429" t="s">
        <v>458</v>
      </c>
      <c r="AY29" s="434">
        <v>2</v>
      </c>
      <c r="AZ29" s="435">
        <v>1</v>
      </c>
      <c r="BA29" s="435"/>
      <c r="BB29" s="435"/>
      <c r="BC29" s="434">
        <v>-2.5</v>
      </c>
      <c r="BD29" s="435"/>
      <c r="BE29" s="429" t="s">
        <v>189</v>
      </c>
      <c r="BF29" s="434">
        <v>1</v>
      </c>
      <c r="BG29" s="435">
        <v>1</v>
      </c>
      <c r="BH29" s="435"/>
      <c r="BI29" s="435"/>
      <c r="BJ29" s="434"/>
      <c r="BK29" s="435"/>
      <c r="BL29" s="429" t="s">
        <v>459</v>
      </c>
      <c r="BM29" s="434"/>
      <c r="BN29" s="435"/>
      <c r="BO29" s="435"/>
      <c r="BP29" s="435"/>
      <c r="BQ29" s="434">
        <v>-1</v>
      </c>
      <c r="BR29" s="435"/>
      <c r="BS29" s="455" t="s">
        <v>325</v>
      </c>
      <c r="BT29" s="434"/>
      <c r="BU29" s="435"/>
      <c r="BV29" s="435"/>
      <c r="BW29" s="435"/>
      <c r="BX29" s="434"/>
      <c r="BY29" s="435"/>
      <c r="BZ29" s="429" t="s">
        <v>169</v>
      </c>
      <c r="CA29" s="434">
        <v>1</v>
      </c>
      <c r="CB29" s="435"/>
      <c r="CC29" s="435"/>
      <c r="CD29" s="435"/>
      <c r="CE29" s="434">
        <v>-2.5</v>
      </c>
      <c r="CF29" s="435"/>
    </row>
    <row r="30" spans="1:84" ht="12.75">
      <c r="A30" s="429" t="s">
        <v>287</v>
      </c>
      <c r="B30" s="434">
        <v>5</v>
      </c>
      <c r="C30" s="435">
        <v>1</v>
      </c>
      <c r="D30" s="435"/>
      <c r="E30" s="435"/>
      <c r="F30" s="434">
        <v>-1</v>
      </c>
      <c r="G30" s="435"/>
      <c r="H30" s="429" t="s">
        <v>243</v>
      </c>
      <c r="I30" s="434">
        <v>4</v>
      </c>
      <c r="J30" s="435">
        <v>1</v>
      </c>
      <c r="K30" s="435"/>
      <c r="L30" s="435"/>
      <c r="M30" s="434">
        <v>-1.5</v>
      </c>
      <c r="N30" s="435"/>
      <c r="O30" s="429" t="s">
        <v>148</v>
      </c>
      <c r="P30" s="434"/>
      <c r="Q30" s="435"/>
      <c r="R30" s="435"/>
      <c r="S30" s="435"/>
      <c r="T30" s="434"/>
      <c r="U30" s="435"/>
      <c r="V30" s="429" t="s">
        <v>342</v>
      </c>
      <c r="W30" s="434">
        <v>1</v>
      </c>
      <c r="X30" s="435">
        <v>1</v>
      </c>
      <c r="Y30" s="435"/>
      <c r="Z30" s="435"/>
      <c r="AA30" s="434">
        <v>-1</v>
      </c>
      <c r="AB30" s="435"/>
      <c r="AC30" s="429" t="s">
        <v>460</v>
      </c>
      <c r="AD30" s="434">
        <v>4</v>
      </c>
      <c r="AE30" s="435">
        <v>2</v>
      </c>
      <c r="AF30" s="435"/>
      <c r="AG30" s="435"/>
      <c r="AH30" s="434"/>
      <c r="AI30" s="435"/>
      <c r="AJ30" s="429" t="s">
        <v>232</v>
      </c>
      <c r="AK30" s="434"/>
      <c r="AL30" s="435"/>
      <c r="AM30" s="435"/>
      <c r="AN30" s="435"/>
      <c r="AO30" s="434">
        <v>-0.5</v>
      </c>
      <c r="AP30" s="435">
        <v>-1</v>
      </c>
      <c r="AQ30" s="455" t="s">
        <v>363</v>
      </c>
      <c r="AR30" s="434"/>
      <c r="AS30" s="435"/>
      <c r="AT30" s="435"/>
      <c r="AU30" s="435"/>
      <c r="AV30" s="434"/>
      <c r="AW30" s="435"/>
      <c r="AX30" s="455" t="s">
        <v>461</v>
      </c>
      <c r="AY30" s="434"/>
      <c r="AZ30" s="435"/>
      <c r="BA30" s="435"/>
      <c r="BB30" s="435"/>
      <c r="BC30" s="434"/>
      <c r="BD30" s="435"/>
      <c r="BE30" s="429" t="s">
        <v>194</v>
      </c>
      <c r="BF30" s="434"/>
      <c r="BG30" s="435"/>
      <c r="BH30" s="435"/>
      <c r="BI30" s="435"/>
      <c r="BJ30" s="434">
        <v>-1.5</v>
      </c>
      <c r="BK30" s="435"/>
      <c r="BL30" s="429" t="s">
        <v>462</v>
      </c>
      <c r="BM30" s="434"/>
      <c r="BN30" s="435"/>
      <c r="BO30" s="435"/>
      <c r="BP30" s="435"/>
      <c r="BQ30" s="434">
        <v>-0.5</v>
      </c>
      <c r="BR30" s="435"/>
      <c r="BS30" s="429" t="s">
        <v>463</v>
      </c>
      <c r="BT30" s="434"/>
      <c r="BU30" s="435"/>
      <c r="BV30" s="435"/>
      <c r="BW30" s="435"/>
      <c r="BX30" s="434"/>
      <c r="BY30" s="435"/>
      <c r="BZ30" s="429" t="s">
        <v>167</v>
      </c>
      <c r="CA30" s="434">
        <v>1</v>
      </c>
      <c r="CB30" s="435"/>
      <c r="CC30" s="435"/>
      <c r="CD30" s="435"/>
      <c r="CE30" s="434">
        <v>-0.5</v>
      </c>
      <c r="CF30" s="435"/>
    </row>
    <row r="31" spans="1:84" ht="12.75">
      <c r="A31" s="429" t="s">
        <v>288</v>
      </c>
      <c r="B31" s="434">
        <v>2</v>
      </c>
      <c r="C31" s="435">
        <v>4</v>
      </c>
      <c r="D31" s="435"/>
      <c r="E31" s="435"/>
      <c r="F31" s="434">
        <v>-0.5</v>
      </c>
      <c r="G31" s="435"/>
      <c r="H31" s="455" t="s">
        <v>464</v>
      </c>
      <c r="I31" s="434"/>
      <c r="J31" s="435"/>
      <c r="K31" s="435"/>
      <c r="L31" s="435"/>
      <c r="M31" s="434"/>
      <c r="N31" s="435"/>
      <c r="O31" s="429" t="s">
        <v>158</v>
      </c>
      <c r="P31" s="434"/>
      <c r="Q31" s="435"/>
      <c r="R31" s="435"/>
      <c r="S31" s="435"/>
      <c r="T31" s="434">
        <v>-2</v>
      </c>
      <c r="U31" s="435"/>
      <c r="V31" s="429" t="s">
        <v>335</v>
      </c>
      <c r="W31" s="434">
        <v>2</v>
      </c>
      <c r="X31" s="435"/>
      <c r="Y31" s="435"/>
      <c r="Z31" s="435"/>
      <c r="AA31" s="434">
        <v>-1</v>
      </c>
      <c r="AB31" s="435"/>
      <c r="AC31" s="455" t="s">
        <v>465</v>
      </c>
      <c r="AD31" s="434"/>
      <c r="AE31" s="435"/>
      <c r="AF31" s="435"/>
      <c r="AG31" s="435"/>
      <c r="AH31" s="434"/>
      <c r="AI31" s="435"/>
      <c r="AJ31" s="455" t="s">
        <v>466</v>
      </c>
      <c r="AK31" s="434"/>
      <c r="AL31" s="435"/>
      <c r="AM31" s="435"/>
      <c r="AN31" s="435"/>
      <c r="AO31" s="434"/>
      <c r="AP31" s="435"/>
      <c r="AQ31" s="455" t="s">
        <v>362</v>
      </c>
      <c r="AR31" s="434"/>
      <c r="AS31" s="435"/>
      <c r="AT31" s="435"/>
      <c r="AU31" s="435"/>
      <c r="AV31" s="434"/>
      <c r="AW31" s="435"/>
      <c r="AX31" s="455" t="s">
        <v>204</v>
      </c>
      <c r="AY31" s="434"/>
      <c r="AZ31" s="435"/>
      <c r="BA31" s="435"/>
      <c r="BB31" s="435"/>
      <c r="BC31" s="434"/>
      <c r="BD31" s="435"/>
      <c r="BE31" s="455" t="s">
        <v>467</v>
      </c>
      <c r="BF31" s="434"/>
      <c r="BG31" s="435"/>
      <c r="BH31" s="435"/>
      <c r="BI31" s="435"/>
      <c r="BJ31" s="434"/>
      <c r="BK31" s="435"/>
      <c r="BL31" s="455" t="s">
        <v>307</v>
      </c>
      <c r="BM31" s="434"/>
      <c r="BN31" s="435"/>
      <c r="BO31" s="435"/>
      <c r="BP31" s="435"/>
      <c r="BQ31" s="434"/>
      <c r="BR31" s="435"/>
      <c r="BS31" s="429" t="s">
        <v>323</v>
      </c>
      <c r="BT31" s="434"/>
      <c r="BU31" s="435"/>
      <c r="BV31" s="435"/>
      <c r="BW31" s="435"/>
      <c r="BX31" s="434">
        <v>-0.5</v>
      </c>
      <c r="BY31" s="435"/>
      <c r="BZ31" s="429" t="s">
        <v>468</v>
      </c>
      <c r="CA31" s="434"/>
      <c r="CB31" s="435"/>
      <c r="CC31" s="435"/>
      <c r="CD31" s="435"/>
      <c r="CE31" s="434">
        <v>-0.5</v>
      </c>
      <c r="CF31" s="435">
        <v>-1</v>
      </c>
    </row>
    <row r="32" spans="1:84" ht="12.75">
      <c r="A32" s="429"/>
      <c r="B32" s="434"/>
      <c r="C32" s="435"/>
      <c r="D32" s="435"/>
      <c r="E32" s="435"/>
      <c r="F32" s="434"/>
      <c r="G32" s="435"/>
      <c r="H32" s="456" t="s">
        <v>461</v>
      </c>
      <c r="I32" s="434">
        <v>3</v>
      </c>
      <c r="J32" s="435">
        <v>1</v>
      </c>
      <c r="K32" s="435"/>
      <c r="L32" s="435"/>
      <c r="M32" s="434">
        <v>-0.5</v>
      </c>
      <c r="N32" s="435"/>
      <c r="O32" s="456" t="s">
        <v>487</v>
      </c>
      <c r="P32" s="434"/>
      <c r="Q32" s="435"/>
      <c r="R32" s="435"/>
      <c r="S32" s="435"/>
      <c r="T32" s="434"/>
      <c r="U32" s="435"/>
      <c r="V32" s="429"/>
      <c r="W32" s="434"/>
      <c r="X32" s="435"/>
      <c r="Y32" s="435"/>
      <c r="Z32" s="435"/>
      <c r="AA32" s="434"/>
      <c r="AB32" s="435"/>
      <c r="AC32" s="460" t="s">
        <v>223</v>
      </c>
      <c r="AD32" s="434"/>
      <c r="AE32" s="435"/>
      <c r="AF32" s="435"/>
      <c r="AG32" s="435"/>
      <c r="AH32" s="434">
        <v>-0.5</v>
      </c>
      <c r="AI32" s="435"/>
      <c r="AJ32" s="491" t="s">
        <v>496</v>
      </c>
      <c r="AK32" s="434"/>
      <c r="AL32" s="435"/>
      <c r="AM32" s="435"/>
      <c r="AN32" s="435"/>
      <c r="AO32" s="434"/>
      <c r="AP32" s="435"/>
      <c r="AQ32" s="460" t="s">
        <v>464</v>
      </c>
      <c r="AR32" s="434">
        <v>1</v>
      </c>
      <c r="AS32" s="435"/>
      <c r="AT32" s="435"/>
      <c r="AU32" s="435"/>
      <c r="AV32" s="434">
        <v>-0.5</v>
      </c>
      <c r="AW32" s="435"/>
      <c r="AX32" s="455" t="s">
        <v>464</v>
      </c>
      <c r="AY32" s="434"/>
      <c r="AZ32" s="435"/>
      <c r="BA32" s="435"/>
      <c r="BB32" s="435"/>
      <c r="BC32" s="434"/>
      <c r="BD32" s="435"/>
      <c r="BE32" s="460" t="s">
        <v>177</v>
      </c>
      <c r="BF32" s="434"/>
      <c r="BG32" s="435"/>
      <c r="BH32" s="435"/>
      <c r="BI32" s="435"/>
      <c r="BJ32" s="434">
        <v>-2.5</v>
      </c>
      <c r="BK32" s="435"/>
      <c r="BL32" s="460" t="s">
        <v>504</v>
      </c>
      <c r="BM32" s="434">
        <v>1</v>
      </c>
      <c r="BN32" s="435"/>
      <c r="BO32" s="435"/>
      <c r="BP32" s="435"/>
      <c r="BQ32" s="434"/>
      <c r="BR32" s="435">
        <v>1</v>
      </c>
      <c r="BS32" s="456" t="s">
        <v>506</v>
      </c>
      <c r="BT32" s="434">
        <v>1</v>
      </c>
      <c r="BU32" s="435"/>
      <c r="BV32" s="435"/>
      <c r="BW32" s="435"/>
      <c r="BX32" s="434">
        <v>-1.5</v>
      </c>
      <c r="BY32" s="435"/>
      <c r="BZ32" s="456" t="s">
        <v>244</v>
      </c>
      <c r="CA32" s="434">
        <v>1</v>
      </c>
      <c r="CB32" s="435"/>
      <c r="CC32" s="435"/>
      <c r="CD32" s="435"/>
      <c r="CE32" s="434">
        <v>-1</v>
      </c>
      <c r="CF32" s="435"/>
    </row>
    <row r="33" spans="1:84" ht="12.75">
      <c r="A33" s="429"/>
      <c r="B33" s="434"/>
      <c r="C33" s="435"/>
      <c r="D33" s="435"/>
      <c r="E33" s="435"/>
      <c r="F33" s="434"/>
      <c r="G33" s="435"/>
      <c r="H33" s="456" t="s">
        <v>391</v>
      </c>
      <c r="I33" s="434"/>
      <c r="J33" s="435"/>
      <c r="K33" s="435"/>
      <c r="L33" s="435"/>
      <c r="M33" s="434">
        <v>-1</v>
      </c>
      <c r="N33" s="435"/>
      <c r="O33" s="429"/>
      <c r="P33" s="434"/>
      <c r="Q33" s="435"/>
      <c r="R33" s="435"/>
      <c r="S33" s="435"/>
      <c r="T33" s="434"/>
      <c r="U33" s="435"/>
      <c r="V33" s="429"/>
      <c r="W33" s="434"/>
      <c r="X33" s="435"/>
      <c r="Y33" s="435"/>
      <c r="Z33" s="435"/>
      <c r="AA33" s="434"/>
      <c r="AB33" s="435"/>
      <c r="AC33" s="460" t="s">
        <v>492</v>
      </c>
      <c r="AD33" s="434"/>
      <c r="AE33" s="435"/>
      <c r="AF33" s="435"/>
      <c r="AG33" s="435"/>
      <c r="AH33" s="434"/>
      <c r="AI33" s="435"/>
      <c r="AJ33" s="460" t="s">
        <v>465</v>
      </c>
      <c r="AK33" s="434"/>
      <c r="AL33" s="435"/>
      <c r="AM33" s="435"/>
      <c r="AN33" s="435"/>
      <c r="AO33" s="434">
        <v>-0.5</v>
      </c>
      <c r="AP33" s="435"/>
      <c r="AQ33" s="460" t="s">
        <v>497</v>
      </c>
      <c r="AR33" s="434"/>
      <c r="AS33" s="435"/>
      <c r="AT33" s="435"/>
      <c r="AU33" s="435"/>
      <c r="AV33" s="434">
        <v>-0.5</v>
      </c>
      <c r="AW33" s="435"/>
      <c r="AX33" s="460" t="s">
        <v>385</v>
      </c>
      <c r="AY33" s="434">
        <v>1</v>
      </c>
      <c r="AZ33" s="435">
        <v>1</v>
      </c>
      <c r="BA33" s="435"/>
      <c r="BB33" s="435"/>
      <c r="BC33" s="434"/>
      <c r="BD33" s="435"/>
      <c r="BE33" s="460" t="s">
        <v>500</v>
      </c>
      <c r="BF33" s="434"/>
      <c r="BG33" s="435"/>
      <c r="BH33" s="435"/>
      <c r="BI33" s="435"/>
      <c r="BJ33" s="434"/>
      <c r="BK33" s="435"/>
      <c r="BL33" s="429"/>
      <c r="BM33" s="434"/>
      <c r="BN33" s="435"/>
      <c r="BO33" s="435"/>
      <c r="BP33" s="435"/>
      <c r="BQ33" s="434"/>
      <c r="BR33" s="435"/>
      <c r="BS33" s="429"/>
      <c r="BT33" s="434"/>
      <c r="BU33" s="435"/>
      <c r="BV33" s="435"/>
      <c r="BW33" s="435"/>
      <c r="BX33" s="434"/>
      <c r="BY33" s="435"/>
      <c r="BZ33" s="490" t="s">
        <v>456</v>
      </c>
      <c r="CA33" s="434"/>
      <c r="CB33" s="435"/>
      <c r="CC33" s="435"/>
      <c r="CD33" s="435"/>
      <c r="CE33" s="434"/>
      <c r="CF33" s="435"/>
    </row>
    <row r="34" spans="1:84" ht="12.75">
      <c r="A34" s="429"/>
      <c r="B34" s="434"/>
      <c r="C34" s="435"/>
      <c r="D34" s="435"/>
      <c r="E34" s="435"/>
      <c r="F34" s="434"/>
      <c r="G34" s="435"/>
      <c r="H34" s="458"/>
      <c r="I34" s="434"/>
      <c r="J34" s="435"/>
      <c r="K34" s="435"/>
      <c r="L34" s="435"/>
      <c r="M34" s="434"/>
      <c r="N34" s="435"/>
      <c r="O34" s="429"/>
      <c r="P34" s="434"/>
      <c r="Q34" s="435"/>
      <c r="R34" s="435"/>
      <c r="S34" s="435"/>
      <c r="T34" s="434"/>
      <c r="U34" s="435"/>
      <c r="V34" s="429"/>
      <c r="W34" s="434"/>
      <c r="X34" s="435"/>
      <c r="Y34" s="435"/>
      <c r="Z34" s="435"/>
      <c r="AA34" s="434"/>
      <c r="AB34" s="435"/>
      <c r="AC34" s="460" t="s">
        <v>493</v>
      </c>
      <c r="AD34" s="434"/>
      <c r="AE34" s="435"/>
      <c r="AF34" s="435"/>
      <c r="AG34" s="435"/>
      <c r="AH34" s="434">
        <v>-1</v>
      </c>
      <c r="AI34" s="435"/>
      <c r="AJ34" s="456" t="s">
        <v>168</v>
      </c>
      <c r="AK34" s="434"/>
      <c r="AL34" s="435"/>
      <c r="AM34" s="435"/>
      <c r="AN34" s="435"/>
      <c r="AO34" s="434">
        <v>-0.5</v>
      </c>
      <c r="AP34" s="435"/>
      <c r="AQ34" s="460" t="s">
        <v>498</v>
      </c>
      <c r="AR34" s="434">
        <v>1</v>
      </c>
      <c r="AS34" s="435"/>
      <c r="AT34" s="435"/>
      <c r="AU34" s="435"/>
      <c r="AV34" s="434">
        <v>-0.5</v>
      </c>
      <c r="AW34" s="435"/>
      <c r="AX34" s="456" t="s">
        <v>456</v>
      </c>
      <c r="AY34" s="434"/>
      <c r="AZ34" s="435"/>
      <c r="BA34" s="435"/>
      <c r="BB34" s="435"/>
      <c r="BC34" s="434"/>
      <c r="BD34" s="435"/>
      <c r="BE34" s="429"/>
      <c r="BF34" s="434"/>
      <c r="BG34" s="435"/>
      <c r="BH34" s="435"/>
      <c r="BI34" s="435"/>
      <c r="BJ34" s="434"/>
      <c r="BK34" s="435"/>
      <c r="BL34" s="429"/>
      <c r="BM34" s="434"/>
      <c r="BN34" s="435"/>
      <c r="BO34" s="435"/>
      <c r="BP34" s="435"/>
      <c r="BQ34" s="434"/>
      <c r="BR34" s="435"/>
      <c r="BS34" s="429"/>
      <c r="BT34" s="434"/>
      <c r="BU34" s="435"/>
      <c r="BV34" s="435"/>
      <c r="BW34" s="435"/>
      <c r="BX34" s="434"/>
      <c r="BY34" s="435"/>
      <c r="BZ34" s="465" t="s">
        <v>509</v>
      </c>
      <c r="CA34" s="434"/>
      <c r="CB34" s="435">
        <v>1</v>
      </c>
      <c r="CC34" s="435"/>
      <c r="CD34" s="435"/>
      <c r="CE34" s="434">
        <v>-0.5</v>
      </c>
      <c r="CF34" s="435"/>
    </row>
    <row r="35" spans="1:84" ht="12.75">
      <c r="A35" s="429"/>
      <c r="B35" s="434"/>
      <c r="C35" s="435"/>
      <c r="D35" s="435"/>
      <c r="E35" s="435"/>
      <c r="F35" s="434"/>
      <c r="G35" s="435"/>
      <c r="H35" s="458"/>
      <c r="I35" s="434"/>
      <c r="J35" s="435"/>
      <c r="K35" s="435"/>
      <c r="L35" s="435"/>
      <c r="M35" s="434"/>
      <c r="N35" s="435"/>
      <c r="O35" s="429"/>
      <c r="P35" s="434"/>
      <c r="Q35" s="435"/>
      <c r="R35" s="435"/>
      <c r="S35" s="435"/>
      <c r="T35" s="434"/>
      <c r="U35" s="435"/>
      <c r="V35" s="429"/>
      <c r="W35" s="434"/>
      <c r="X35" s="435"/>
      <c r="Y35" s="435"/>
      <c r="Z35" s="435"/>
      <c r="AA35" s="434"/>
      <c r="AB35" s="435"/>
      <c r="AC35" s="489"/>
      <c r="AD35" s="434"/>
      <c r="AE35" s="435"/>
      <c r="AF35" s="435"/>
      <c r="AG35" s="435"/>
      <c r="AH35" s="434"/>
      <c r="AI35" s="435"/>
      <c r="AJ35" s="429"/>
      <c r="AK35" s="434"/>
      <c r="AL35" s="435"/>
      <c r="AM35" s="435"/>
      <c r="AN35" s="435"/>
      <c r="AO35" s="434"/>
      <c r="AP35" s="435"/>
      <c r="AQ35" s="489"/>
      <c r="AR35" s="434"/>
      <c r="AS35" s="435"/>
      <c r="AT35" s="435"/>
      <c r="AU35" s="435"/>
      <c r="AV35" s="434"/>
      <c r="AW35" s="435"/>
      <c r="AX35" s="458"/>
      <c r="AY35" s="434"/>
      <c r="AZ35" s="435"/>
      <c r="BA35" s="435"/>
      <c r="BB35" s="435"/>
      <c r="BC35" s="434"/>
      <c r="BD35" s="435"/>
      <c r="BE35" s="429"/>
      <c r="BF35" s="434"/>
      <c r="BG35" s="435"/>
      <c r="BH35" s="435"/>
      <c r="BI35" s="435"/>
      <c r="BJ35" s="434"/>
      <c r="BK35" s="435"/>
      <c r="BL35" s="429"/>
      <c r="BM35" s="434"/>
      <c r="BN35" s="435"/>
      <c r="BO35" s="435"/>
      <c r="BP35" s="435"/>
      <c r="BQ35" s="434"/>
      <c r="BR35" s="435"/>
      <c r="BS35" s="429"/>
      <c r="BT35" s="434"/>
      <c r="BU35" s="435"/>
      <c r="BV35" s="435"/>
      <c r="BW35" s="435"/>
      <c r="BX35" s="434"/>
      <c r="BY35" s="435"/>
      <c r="BZ35" s="465" t="s">
        <v>204</v>
      </c>
      <c r="CA35" s="434">
        <v>2</v>
      </c>
      <c r="CB35" s="435"/>
      <c r="CC35" s="435"/>
      <c r="CD35" s="435"/>
      <c r="CE35" s="434">
        <v>-0.5</v>
      </c>
      <c r="CF35" s="435"/>
    </row>
    <row r="36" spans="1:84" ht="13.5" thickBot="1">
      <c r="A36" s="429"/>
      <c r="B36" s="434"/>
      <c r="C36" s="435"/>
      <c r="D36" s="435"/>
      <c r="E36" s="435"/>
      <c r="F36" s="434"/>
      <c r="G36" s="435"/>
      <c r="H36" s="458"/>
      <c r="I36" s="434"/>
      <c r="J36" s="435"/>
      <c r="K36" s="435"/>
      <c r="L36" s="435"/>
      <c r="M36" s="434"/>
      <c r="N36" s="435"/>
      <c r="O36" s="429"/>
      <c r="P36" s="434"/>
      <c r="Q36" s="435"/>
      <c r="R36" s="435"/>
      <c r="S36" s="435"/>
      <c r="T36" s="434"/>
      <c r="U36" s="435"/>
      <c r="V36" s="429"/>
      <c r="W36" s="434"/>
      <c r="X36" s="435"/>
      <c r="Y36" s="435"/>
      <c r="Z36" s="435"/>
      <c r="AA36" s="434"/>
      <c r="AB36" s="435"/>
      <c r="AC36" s="489"/>
      <c r="AD36" s="434"/>
      <c r="AE36" s="435"/>
      <c r="AF36" s="435"/>
      <c r="AG36" s="435"/>
      <c r="AH36" s="434"/>
      <c r="AI36" s="435"/>
      <c r="AJ36" s="429"/>
      <c r="AK36" s="434"/>
      <c r="AL36" s="435"/>
      <c r="AM36" s="435"/>
      <c r="AN36" s="435"/>
      <c r="AO36" s="434"/>
      <c r="AP36" s="435"/>
      <c r="AQ36" s="489"/>
      <c r="AR36" s="434"/>
      <c r="AS36" s="435"/>
      <c r="AT36" s="435"/>
      <c r="AU36" s="435"/>
      <c r="AV36" s="434"/>
      <c r="AW36" s="435"/>
      <c r="AX36" s="458"/>
      <c r="AY36" s="434"/>
      <c r="AZ36" s="435"/>
      <c r="BA36" s="435"/>
      <c r="BB36" s="435"/>
      <c r="BC36" s="434"/>
      <c r="BD36" s="435"/>
      <c r="BE36" s="429"/>
      <c r="BF36" s="434"/>
      <c r="BG36" s="435"/>
      <c r="BH36" s="435"/>
      <c r="BI36" s="435"/>
      <c r="BJ36" s="434"/>
      <c r="BK36" s="435"/>
      <c r="BL36" s="429"/>
      <c r="BM36" s="434"/>
      <c r="BN36" s="435"/>
      <c r="BO36" s="435"/>
      <c r="BP36" s="435"/>
      <c r="BQ36" s="434"/>
      <c r="BR36" s="435"/>
      <c r="BS36" s="429"/>
      <c r="BT36" s="434"/>
      <c r="BU36" s="435"/>
      <c r="BV36" s="435"/>
      <c r="BW36" s="435"/>
      <c r="BX36" s="434"/>
      <c r="BY36" s="435"/>
      <c r="BZ36" s="465" t="s">
        <v>496</v>
      </c>
      <c r="CA36" s="434">
        <v>1</v>
      </c>
      <c r="CB36" s="435"/>
      <c r="CC36" s="435"/>
      <c r="CD36" s="435"/>
      <c r="CE36" s="434"/>
      <c r="CF36" s="435"/>
    </row>
    <row r="37" spans="1:84" ht="13.5" thickBot="1">
      <c r="A37" s="437" t="s">
        <v>476</v>
      </c>
      <c r="B37" s="436">
        <f>SUM(B24:B36)</f>
        <v>17</v>
      </c>
      <c r="C37" s="436">
        <f>SUM(C24:C36)</f>
        <v>15</v>
      </c>
      <c r="D37" s="436">
        <f>SUM(D24:D36)</f>
        <v>0</v>
      </c>
      <c r="E37" s="436">
        <f>SUM(E24:E36)</f>
        <v>0</v>
      </c>
      <c r="F37" s="436">
        <f>SUM(F24:F36)</f>
        <v>-6.5</v>
      </c>
      <c r="G37" s="436">
        <f>SUM(G24:G34)</f>
        <v>-2</v>
      </c>
      <c r="H37" s="437" t="s">
        <v>476</v>
      </c>
      <c r="I37" s="436">
        <f aca="true" t="shared" si="24" ref="I37:N37">SUM(I24:I36)</f>
        <v>10</v>
      </c>
      <c r="J37" s="436">
        <f t="shared" si="24"/>
        <v>2</v>
      </c>
      <c r="K37" s="436">
        <f t="shared" si="24"/>
        <v>0</v>
      </c>
      <c r="L37" s="436">
        <f t="shared" si="24"/>
        <v>0</v>
      </c>
      <c r="M37" s="436">
        <f t="shared" si="24"/>
        <v>-9</v>
      </c>
      <c r="N37" s="436">
        <f t="shared" si="24"/>
        <v>0</v>
      </c>
      <c r="O37" s="437" t="s">
        <v>476</v>
      </c>
      <c r="P37" s="436">
        <f>SUM(P24:P36)</f>
        <v>3</v>
      </c>
      <c r="Q37" s="436">
        <f>SUM(Q24:Q36)</f>
        <v>3</v>
      </c>
      <c r="R37" s="436">
        <f>SUM(R24:R36)</f>
        <v>0</v>
      </c>
      <c r="S37" s="436">
        <f>SUM(S24:S36)</f>
        <v>0</v>
      </c>
      <c r="T37" s="436">
        <f>SUM(T24:T36)</f>
        <v>-4.5</v>
      </c>
      <c r="U37" s="436">
        <f>SUM(U24:U34)</f>
        <v>0</v>
      </c>
      <c r="V37" s="437" t="s">
        <v>476</v>
      </c>
      <c r="W37" s="436">
        <f aca="true" t="shared" si="25" ref="W37:AB37">SUM(W24:W36)</f>
        <v>9</v>
      </c>
      <c r="X37" s="436">
        <f t="shared" si="25"/>
        <v>6</v>
      </c>
      <c r="Y37" s="436">
        <f t="shared" si="25"/>
        <v>0</v>
      </c>
      <c r="Z37" s="436">
        <f t="shared" si="25"/>
        <v>0</v>
      </c>
      <c r="AA37" s="436">
        <f t="shared" si="25"/>
        <v>-9</v>
      </c>
      <c r="AB37" s="436">
        <f t="shared" si="25"/>
        <v>0</v>
      </c>
      <c r="AC37" s="437" t="s">
        <v>476</v>
      </c>
      <c r="AD37" s="436">
        <f>SUM(AD24:AD36)</f>
        <v>11</v>
      </c>
      <c r="AE37" s="436">
        <f>SUM(AE24:AE36)</f>
        <v>7</v>
      </c>
      <c r="AF37" s="436">
        <f>SUM(AF24:AF36)</f>
        <v>0</v>
      </c>
      <c r="AG37" s="436">
        <f>SUM(AG24:AG36)</f>
        <v>0</v>
      </c>
      <c r="AH37" s="436">
        <f>SUM(AH24:AH36)</f>
        <v>-4</v>
      </c>
      <c r="AI37" s="436">
        <f>SUM(AI24:AI34)</f>
        <v>0</v>
      </c>
      <c r="AJ37" s="437" t="s">
        <v>476</v>
      </c>
      <c r="AK37" s="436">
        <f aca="true" t="shared" si="26" ref="AK37:AP37">SUM(AK24:AK36)</f>
        <v>10</v>
      </c>
      <c r="AL37" s="436">
        <f t="shared" si="26"/>
        <v>5</v>
      </c>
      <c r="AM37" s="436">
        <f t="shared" si="26"/>
        <v>0</v>
      </c>
      <c r="AN37" s="436">
        <f t="shared" si="26"/>
        <v>0</v>
      </c>
      <c r="AO37" s="436">
        <f t="shared" si="26"/>
        <v>-4</v>
      </c>
      <c r="AP37" s="436">
        <f t="shared" si="26"/>
        <v>-1</v>
      </c>
      <c r="AQ37" s="437" t="s">
        <v>476</v>
      </c>
      <c r="AR37" s="436">
        <f>SUM(AR24:AR36)</f>
        <v>7</v>
      </c>
      <c r="AS37" s="436">
        <f>SUM(AS24:AS36)</f>
        <v>3</v>
      </c>
      <c r="AT37" s="436">
        <f>SUM(AT24:AT36)</f>
        <v>0</v>
      </c>
      <c r="AU37" s="436">
        <f>SUM(AU24:AU36)</f>
        <v>0</v>
      </c>
      <c r="AV37" s="436">
        <f>SUM(AV24:AV36)</f>
        <v>-7.5</v>
      </c>
      <c r="AW37" s="436">
        <f>SUM(AW24:AW34)</f>
        <v>-1</v>
      </c>
      <c r="AX37" s="437" t="s">
        <v>476</v>
      </c>
      <c r="AY37" s="436">
        <f aca="true" t="shared" si="27" ref="AY37:BD37">SUM(AY24:AY36)</f>
        <v>11</v>
      </c>
      <c r="AZ37" s="436">
        <f t="shared" si="27"/>
        <v>4</v>
      </c>
      <c r="BA37" s="436">
        <f t="shared" si="27"/>
        <v>0</v>
      </c>
      <c r="BB37" s="436">
        <f t="shared" si="27"/>
        <v>0</v>
      </c>
      <c r="BC37" s="436">
        <f t="shared" si="27"/>
        <v>-5.5</v>
      </c>
      <c r="BD37" s="436">
        <f t="shared" si="27"/>
        <v>0</v>
      </c>
      <c r="BE37" s="437" t="s">
        <v>476</v>
      </c>
      <c r="BF37" s="436">
        <f>SUM(BF24:BF36)</f>
        <v>11</v>
      </c>
      <c r="BG37" s="436">
        <f>SUM(BG24:BG36)</f>
        <v>3</v>
      </c>
      <c r="BH37" s="436">
        <f>SUM(BH24:BH36)</f>
        <v>-1</v>
      </c>
      <c r="BI37" s="436">
        <f>SUM(BI24:BI36)</f>
        <v>0</v>
      </c>
      <c r="BJ37" s="436">
        <f>SUM(BJ24:BJ36)</f>
        <v>-7</v>
      </c>
      <c r="BK37" s="436">
        <f>SUM(BK24:BK34)</f>
        <v>0</v>
      </c>
      <c r="BL37" s="437" t="s">
        <v>476</v>
      </c>
      <c r="BM37" s="436">
        <f aca="true" t="shared" si="28" ref="BM37:BR37">SUM(BM24:BM36)</f>
        <v>8</v>
      </c>
      <c r="BN37" s="436">
        <f t="shared" si="28"/>
        <v>1</v>
      </c>
      <c r="BO37" s="436">
        <f t="shared" si="28"/>
        <v>0</v>
      </c>
      <c r="BP37" s="436">
        <f t="shared" si="28"/>
        <v>0</v>
      </c>
      <c r="BQ37" s="436">
        <f t="shared" si="28"/>
        <v>-5.5</v>
      </c>
      <c r="BR37" s="436">
        <f t="shared" si="28"/>
        <v>0</v>
      </c>
      <c r="BS37" s="437" t="s">
        <v>476</v>
      </c>
      <c r="BT37" s="436">
        <f>SUM(BT24:BT36)</f>
        <v>7</v>
      </c>
      <c r="BU37" s="436">
        <f>SUM(BU24:BU36)</f>
        <v>4</v>
      </c>
      <c r="BV37" s="436">
        <f>SUM(BV24:BV36)</f>
        <v>0</v>
      </c>
      <c r="BW37" s="436">
        <f>SUM(BW24:BW36)</f>
        <v>0</v>
      </c>
      <c r="BX37" s="436">
        <f>SUM(BX24:BX36)</f>
        <v>-7.5</v>
      </c>
      <c r="BY37" s="436">
        <f>SUM(BY24:BY34)</f>
        <v>0</v>
      </c>
      <c r="BZ37" s="437" t="s">
        <v>476</v>
      </c>
      <c r="CA37" s="436">
        <f aca="true" t="shared" si="29" ref="CA37:CF37">SUM(CA24:CA36)</f>
        <v>8</v>
      </c>
      <c r="CB37" s="436">
        <f t="shared" si="29"/>
        <v>1</v>
      </c>
      <c r="CC37" s="436">
        <f t="shared" si="29"/>
        <v>0</v>
      </c>
      <c r="CD37" s="436">
        <f t="shared" si="29"/>
        <v>0</v>
      </c>
      <c r="CE37" s="436">
        <f t="shared" si="29"/>
        <v>-8.5</v>
      </c>
      <c r="CF37" s="436">
        <f t="shared" si="29"/>
        <v>-1</v>
      </c>
    </row>
    <row r="38" spans="1:84" ht="13.5" thickBot="1">
      <c r="A38" s="442" t="s">
        <v>469</v>
      </c>
      <c r="B38" s="443"/>
      <c r="C38" s="445"/>
      <c r="D38" s="445"/>
      <c r="E38" s="445"/>
      <c r="F38" s="443"/>
      <c r="G38" s="444"/>
      <c r="H38" s="442" t="s">
        <v>469</v>
      </c>
      <c r="I38" s="443"/>
      <c r="J38" s="445"/>
      <c r="K38" s="445"/>
      <c r="L38" s="445"/>
      <c r="M38" s="443"/>
      <c r="N38" s="444"/>
      <c r="O38" s="442" t="s">
        <v>469</v>
      </c>
      <c r="P38" s="443"/>
      <c r="Q38" s="445"/>
      <c r="R38" s="445"/>
      <c r="S38" s="445"/>
      <c r="T38" s="443"/>
      <c r="U38" s="444"/>
      <c r="V38" s="442" t="s">
        <v>469</v>
      </c>
      <c r="W38" s="443"/>
      <c r="X38" s="445"/>
      <c r="Y38" s="445"/>
      <c r="Z38" s="445"/>
      <c r="AA38" s="443"/>
      <c r="AB38" s="444"/>
      <c r="AC38" s="442" t="s">
        <v>469</v>
      </c>
      <c r="AD38" s="443"/>
      <c r="AE38" s="445"/>
      <c r="AF38" s="445"/>
      <c r="AG38" s="445"/>
      <c r="AH38" s="443"/>
      <c r="AI38" s="444"/>
      <c r="AJ38" s="442" t="s">
        <v>469</v>
      </c>
      <c r="AK38" s="443"/>
      <c r="AL38" s="445"/>
      <c r="AM38" s="445"/>
      <c r="AN38" s="445"/>
      <c r="AO38" s="443"/>
      <c r="AP38" s="444"/>
      <c r="AQ38" s="442" t="s">
        <v>469</v>
      </c>
      <c r="AR38" s="443"/>
      <c r="AS38" s="445"/>
      <c r="AT38" s="445"/>
      <c r="AU38" s="445"/>
      <c r="AV38" s="443"/>
      <c r="AW38" s="444"/>
      <c r="AX38" s="442" t="s">
        <v>469</v>
      </c>
      <c r="AY38" s="443"/>
      <c r="AZ38" s="445"/>
      <c r="BA38" s="445"/>
      <c r="BB38" s="445"/>
      <c r="BC38" s="443"/>
      <c r="BD38" s="444"/>
      <c r="BE38" s="442" t="s">
        <v>469</v>
      </c>
      <c r="BF38" s="443"/>
      <c r="BG38" s="445"/>
      <c r="BH38" s="445"/>
      <c r="BI38" s="445"/>
      <c r="BJ38" s="443"/>
      <c r="BK38" s="444"/>
      <c r="BL38" s="442" t="s">
        <v>469</v>
      </c>
      <c r="BM38" s="443"/>
      <c r="BN38" s="445"/>
      <c r="BO38" s="445"/>
      <c r="BP38" s="445"/>
      <c r="BQ38" s="443"/>
      <c r="BR38" s="444"/>
      <c r="BS38" s="442" t="s">
        <v>469</v>
      </c>
      <c r="BT38" s="443"/>
      <c r="BU38" s="445"/>
      <c r="BV38" s="445"/>
      <c r="BW38" s="445"/>
      <c r="BX38" s="443"/>
      <c r="BY38" s="444"/>
      <c r="BZ38" s="442" t="s">
        <v>469</v>
      </c>
      <c r="CA38" s="443"/>
      <c r="CB38" s="445"/>
      <c r="CC38" s="445"/>
      <c r="CD38" s="445"/>
      <c r="CE38" s="443"/>
      <c r="CF38" s="444"/>
    </row>
    <row r="39" spans="1:84" ht="12.75">
      <c r="A39" s="429" t="s">
        <v>283</v>
      </c>
      <c r="B39" s="432">
        <v>4</v>
      </c>
      <c r="C39" s="433">
        <v>3</v>
      </c>
      <c r="D39" s="433"/>
      <c r="E39" s="433"/>
      <c r="F39" s="432">
        <v>-1</v>
      </c>
      <c r="G39" s="433"/>
      <c r="H39" s="429" t="s">
        <v>246</v>
      </c>
      <c r="I39" s="432">
        <v>2</v>
      </c>
      <c r="J39" s="433"/>
      <c r="K39" s="433"/>
      <c r="L39" s="433"/>
      <c r="M39" s="432"/>
      <c r="N39" s="433"/>
      <c r="O39" s="429" t="s">
        <v>152</v>
      </c>
      <c r="P39" s="432">
        <v>5</v>
      </c>
      <c r="Q39" s="433">
        <v>3</v>
      </c>
      <c r="R39" s="433"/>
      <c r="S39" s="433"/>
      <c r="T39" s="432">
        <v>-0.5</v>
      </c>
      <c r="U39" s="433"/>
      <c r="V39" s="429" t="s">
        <v>399</v>
      </c>
      <c r="W39" s="432">
        <v>1</v>
      </c>
      <c r="X39" s="433"/>
      <c r="Y39" s="433"/>
      <c r="Z39" s="433"/>
      <c r="AA39" s="432"/>
      <c r="AB39" s="433"/>
      <c r="AC39" s="429" t="s">
        <v>264</v>
      </c>
      <c r="AD39" s="432">
        <v>6</v>
      </c>
      <c r="AE39" s="433"/>
      <c r="AF39" s="433"/>
      <c r="AG39" s="433"/>
      <c r="AH39" s="432">
        <v>-1</v>
      </c>
      <c r="AI39" s="433"/>
      <c r="AJ39" s="429" t="s">
        <v>234</v>
      </c>
      <c r="AK39" s="432">
        <v>2</v>
      </c>
      <c r="AL39" s="433">
        <v>1</v>
      </c>
      <c r="AM39" s="433"/>
      <c r="AN39" s="433"/>
      <c r="AO39" s="432"/>
      <c r="AP39" s="433"/>
      <c r="AQ39" s="429" t="s">
        <v>356</v>
      </c>
      <c r="AR39" s="432">
        <v>5</v>
      </c>
      <c r="AS39" s="433">
        <v>3</v>
      </c>
      <c r="AT39" s="433"/>
      <c r="AU39" s="433"/>
      <c r="AV39" s="432"/>
      <c r="AW39" s="433"/>
      <c r="AX39" s="429" t="s">
        <v>206</v>
      </c>
      <c r="AY39" s="432">
        <v>1</v>
      </c>
      <c r="AZ39" s="433"/>
      <c r="BA39" s="433"/>
      <c r="BB39" s="433"/>
      <c r="BC39" s="432">
        <v>-0.5</v>
      </c>
      <c r="BD39" s="433"/>
      <c r="BE39" s="429" t="s">
        <v>190</v>
      </c>
      <c r="BF39" s="432">
        <v>2</v>
      </c>
      <c r="BG39" s="433">
        <v>1</v>
      </c>
      <c r="BH39" s="433"/>
      <c r="BI39" s="433"/>
      <c r="BJ39" s="432">
        <v>-0.5</v>
      </c>
      <c r="BK39" s="433"/>
      <c r="BL39" s="429" t="s">
        <v>301</v>
      </c>
      <c r="BM39" s="432"/>
      <c r="BN39" s="433">
        <v>1</v>
      </c>
      <c r="BO39" s="433"/>
      <c r="BP39" s="433"/>
      <c r="BQ39" s="432"/>
      <c r="BR39" s="433"/>
      <c r="BS39" s="429" t="s">
        <v>318</v>
      </c>
      <c r="BT39" s="432">
        <v>1</v>
      </c>
      <c r="BU39" s="433"/>
      <c r="BV39" s="433"/>
      <c r="BW39" s="433"/>
      <c r="BX39" s="432">
        <v>-1</v>
      </c>
      <c r="BY39" s="433"/>
      <c r="BZ39" s="429" t="s">
        <v>171</v>
      </c>
      <c r="CA39" s="432">
        <v>2</v>
      </c>
      <c r="CB39" s="433"/>
      <c r="CC39" s="433"/>
      <c r="CD39" s="433"/>
      <c r="CE39" s="432"/>
      <c r="CF39" s="433"/>
    </row>
    <row r="40" spans="1:84" ht="12.75">
      <c r="A40" s="429" t="s">
        <v>366</v>
      </c>
      <c r="B40" s="434">
        <v>3</v>
      </c>
      <c r="C40" s="435">
        <v>2</v>
      </c>
      <c r="D40" s="435"/>
      <c r="E40" s="435"/>
      <c r="F40" s="434">
        <v>-2.5</v>
      </c>
      <c r="G40" s="435"/>
      <c r="H40" s="429" t="s">
        <v>253</v>
      </c>
      <c r="I40" s="434"/>
      <c r="J40" s="435">
        <v>1</v>
      </c>
      <c r="K40" s="435"/>
      <c r="L40" s="435"/>
      <c r="M40" s="434"/>
      <c r="N40" s="435">
        <v>-1</v>
      </c>
      <c r="O40" s="429" t="s">
        <v>153</v>
      </c>
      <c r="P40" s="434">
        <v>3</v>
      </c>
      <c r="Q40" s="435"/>
      <c r="R40" s="435"/>
      <c r="S40" s="435"/>
      <c r="T40" s="434">
        <v>-1</v>
      </c>
      <c r="U40" s="435"/>
      <c r="V40" s="429" t="s">
        <v>337</v>
      </c>
      <c r="W40" s="434"/>
      <c r="X40" s="435"/>
      <c r="Y40" s="435"/>
      <c r="Z40" s="435"/>
      <c r="AA40" s="434"/>
      <c r="AB40" s="435"/>
      <c r="AC40" s="429" t="s">
        <v>266</v>
      </c>
      <c r="AD40" s="434">
        <v>1</v>
      </c>
      <c r="AE40" s="435"/>
      <c r="AF40" s="435"/>
      <c r="AG40" s="435"/>
      <c r="AH40" s="434">
        <v>-0.5</v>
      </c>
      <c r="AI40" s="435"/>
      <c r="AJ40" s="429" t="s">
        <v>224</v>
      </c>
      <c r="AK40" s="434">
        <v>3</v>
      </c>
      <c r="AL40" s="435"/>
      <c r="AM40" s="435"/>
      <c r="AN40" s="435"/>
      <c r="AO40" s="434">
        <v>-0.5</v>
      </c>
      <c r="AP40" s="435"/>
      <c r="AQ40" s="429" t="s">
        <v>355</v>
      </c>
      <c r="AR40" s="434"/>
      <c r="AS40" s="435"/>
      <c r="AT40" s="435"/>
      <c r="AU40" s="435"/>
      <c r="AV40" s="434"/>
      <c r="AW40" s="435"/>
      <c r="AX40" s="429" t="s">
        <v>207</v>
      </c>
      <c r="AY40" s="434">
        <v>9</v>
      </c>
      <c r="AZ40" s="435"/>
      <c r="BA40" s="435"/>
      <c r="BB40" s="435"/>
      <c r="BC40" s="434">
        <v>-0.5</v>
      </c>
      <c r="BD40" s="435"/>
      <c r="BE40" s="429" t="s">
        <v>191</v>
      </c>
      <c r="BF40" s="434"/>
      <c r="BG40" s="435"/>
      <c r="BH40" s="435"/>
      <c r="BI40" s="435"/>
      <c r="BJ40" s="434">
        <v>-1</v>
      </c>
      <c r="BK40" s="435"/>
      <c r="BL40" s="429" t="s">
        <v>300</v>
      </c>
      <c r="BM40" s="434">
        <v>5</v>
      </c>
      <c r="BN40" s="435"/>
      <c r="BO40" s="435">
        <v>-1</v>
      </c>
      <c r="BP40" s="435"/>
      <c r="BQ40" s="434">
        <v>-1.5</v>
      </c>
      <c r="BR40" s="435"/>
      <c r="BS40" s="429" t="s">
        <v>319</v>
      </c>
      <c r="BT40" s="434">
        <v>3</v>
      </c>
      <c r="BU40" s="435">
        <v>2</v>
      </c>
      <c r="BV40" s="435">
        <v>-1</v>
      </c>
      <c r="BW40" s="435"/>
      <c r="BX40" s="434">
        <v>-2</v>
      </c>
      <c r="BY40" s="435">
        <v>-1</v>
      </c>
      <c r="BZ40" s="429" t="s">
        <v>170</v>
      </c>
      <c r="CA40" s="434">
        <v>7</v>
      </c>
      <c r="CB40" s="435">
        <v>3</v>
      </c>
      <c r="CC40" s="435"/>
      <c r="CD40" s="435"/>
      <c r="CE40" s="434">
        <v>-0.5</v>
      </c>
      <c r="CF40" s="435"/>
    </row>
    <row r="41" spans="1:84" ht="12.75">
      <c r="A41" s="429" t="s">
        <v>290</v>
      </c>
      <c r="B41" s="434">
        <v>3</v>
      </c>
      <c r="C41" s="435"/>
      <c r="D41" s="435"/>
      <c r="E41" s="435"/>
      <c r="F41" s="434">
        <v>-0.5</v>
      </c>
      <c r="G41" s="435"/>
      <c r="H41" s="429" t="s">
        <v>245</v>
      </c>
      <c r="I41" s="434">
        <v>3</v>
      </c>
      <c r="J41" s="435">
        <v>4</v>
      </c>
      <c r="K41" s="435"/>
      <c r="L41" s="435"/>
      <c r="M41" s="434"/>
      <c r="N41" s="435"/>
      <c r="O41" s="429" t="s">
        <v>154</v>
      </c>
      <c r="P41" s="434">
        <v>2</v>
      </c>
      <c r="Q41" s="435"/>
      <c r="R41" s="435"/>
      <c r="S41" s="435"/>
      <c r="T41" s="434"/>
      <c r="U41" s="435"/>
      <c r="V41" s="429" t="s">
        <v>336</v>
      </c>
      <c r="W41" s="434">
        <v>1</v>
      </c>
      <c r="X41" s="435"/>
      <c r="Y41" s="435"/>
      <c r="Z41" s="435"/>
      <c r="AA41" s="434"/>
      <c r="AB41" s="435"/>
      <c r="AC41" s="429" t="s">
        <v>265</v>
      </c>
      <c r="AD41" s="434">
        <v>2</v>
      </c>
      <c r="AE41" s="435"/>
      <c r="AF41" s="435"/>
      <c r="AG41" s="435"/>
      <c r="AH41" s="434">
        <v>-1.5</v>
      </c>
      <c r="AI41" s="435"/>
      <c r="AJ41" s="455" t="s">
        <v>470</v>
      </c>
      <c r="AK41" s="434"/>
      <c r="AL41" s="435"/>
      <c r="AM41" s="435"/>
      <c r="AN41" s="435"/>
      <c r="AO41" s="434"/>
      <c r="AP41" s="435"/>
      <c r="AQ41" s="429" t="s">
        <v>354</v>
      </c>
      <c r="AR41" s="434">
        <v>5</v>
      </c>
      <c r="AS41" s="435">
        <v>1</v>
      </c>
      <c r="AT41" s="435"/>
      <c r="AU41" s="435"/>
      <c r="AV41" s="434">
        <v>-0.5</v>
      </c>
      <c r="AW41" s="435"/>
      <c r="AX41" s="429" t="s">
        <v>208</v>
      </c>
      <c r="AY41" s="434"/>
      <c r="AZ41" s="435">
        <v>1</v>
      </c>
      <c r="BA41" s="435"/>
      <c r="BB41" s="435"/>
      <c r="BC41" s="434"/>
      <c r="BD41" s="435"/>
      <c r="BE41" s="455" t="s">
        <v>193</v>
      </c>
      <c r="BF41" s="434"/>
      <c r="BG41" s="435"/>
      <c r="BH41" s="435"/>
      <c r="BI41" s="435"/>
      <c r="BJ41" s="434"/>
      <c r="BK41" s="435"/>
      <c r="BL41" s="429" t="s">
        <v>302</v>
      </c>
      <c r="BM41" s="434">
        <v>3</v>
      </c>
      <c r="BN41" s="435">
        <v>2</v>
      </c>
      <c r="BO41" s="435"/>
      <c r="BP41" s="435"/>
      <c r="BQ41" s="434">
        <v>-1</v>
      </c>
      <c r="BR41" s="435"/>
      <c r="BS41" s="429" t="s">
        <v>327</v>
      </c>
      <c r="BT41" s="434"/>
      <c r="BU41" s="435"/>
      <c r="BV41" s="435"/>
      <c r="BW41" s="435"/>
      <c r="BX41" s="434"/>
      <c r="BY41" s="435"/>
      <c r="BZ41" s="429" t="s">
        <v>178</v>
      </c>
      <c r="CA41" s="434">
        <v>1</v>
      </c>
      <c r="CB41" s="435">
        <v>1</v>
      </c>
      <c r="CC41" s="435"/>
      <c r="CD41" s="435"/>
      <c r="CE41" s="434"/>
      <c r="CF41" s="435"/>
    </row>
    <row r="42" spans="1:84" ht="12.75">
      <c r="A42" s="429" t="s">
        <v>549</v>
      </c>
      <c r="B42" s="434">
        <v>2</v>
      </c>
      <c r="C42" s="435">
        <v>1</v>
      </c>
      <c r="D42" s="435">
        <v>-1</v>
      </c>
      <c r="E42" s="435"/>
      <c r="F42" s="434">
        <v>-1</v>
      </c>
      <c r="G42" s="435"/>
      <c r="H42" s="429" t="s">
        <v>247</v>
      </c>
      <c r="I42" s="434">
        <v>5</v>
      </c>
      <c r="J42" s="435"/>
      <c r="K42" s="435"/>
      <c r="L42" s="435"/>
      <c r="M42" s="434">
        <v>-1.5</v>
      </c>
      <c r="N42" s="435"/>
      <c r="O42" s="429" t="s">
        <v>159</v>
      </c>
      <c r="P42" s="434">
        <v>4</v>
      </c>
      <c r="Q42" s="435"/>
      <c r="R42" s="435"/>
      <c r="S42" s="435"/>
      <c r="T42" s="434">
        <v>-1.5</v>
      </c>
      <c r="U42" s="435"/>
      <c r="V42" s="429" t="s">
        <v>340</v>
      </c>
      <c r="W42" s="434">
        <v>2</v>
      </c>
      <c r="X42" s="435">
        <v>3</v>
      </c>
      <c r="Y42" s="435"/>
      <c r="Z42" s="435"/>
      <c r="AA42" s="434">
        <v>-0.5</v>
      </c>
      <c r="AB42" s="435"/>
      <c r="AC42" s="429" t="s">
        <v>267</v>
      </c>
      <c r="AD42" s="434">
        <v>3</v>
      </c>
      <c r="AE42" s="435"/>
      <c r="AF42" s="435"/>
      <c r="AG42" s="435"/>
      <c r="AH42" s="434">
        <v>-1</v>
      </c>
      <c r="AI42" s="435">
        <v>-1</v>
      </c>
      <c r="AJ42" s="429" t="s">
        <v>225</v>
      </c>
      <c r="AK42" s="434">
        <v>1</v>
      </c>
      <c r="AL42" s="435"/>
      <c r="AM42" s="435"/>
      <c r="AN42" s="435"/>
      <c r="AO42" s="434"/>
      <c r="AP42" s="435"/>
      <c r="AQ42" s="429" t="s">
        <v>360</v>
      </c>
      <c r="AR42" s="434"/>
      <c r="AS42" s="435"/>
      <c r="AT42" s="435"/>
      <c r="AU42" s="435"/>
      <c r="AV42" s="434">
        <v>-0.5</v>
      </c>
      <c r="AW42" s="435"/>
      <c r="AX42" s="429" t="s">
        <v>213</v>
      </c>
      <c r="AY42" s="434">
        <v>1</v>
      </c>
      <c r="AZ42" s="435">
        <v>1</v>
      </c>
      <c r="BA42" s="435"/>
      <c r="BB42" s="435"/>
      <c r="BC42" s="434"/>
      <c r="BD42" s="435"/>
      <c r="BE42" s="429" t="s">
        <v>387</v>
      </c>
      <c r="BF42" s="434">
        <v>1</v>
      </c>
      <c r="BG42" s="435"/>
      <c r="BH42" s="435"/>
      <c r="BI42" s="435"/>
      <c r="BJ42" s="434">
        <v>-0.5</v>
      </c>
      <c r="BK42" s="435"/>
      <c r="BL42" s="429" t="s">
        <v>309</v>
      </c>
      <c r="BM42" s="434"/>
      <c r="BN42" s="435"/>
      <c r="BO42" s="435"/>
      <c r="BP42" s="435"/>
      <c r="BQ42" s="434"/>
      <c r="BR42" s="435"/>
      <c r="BS42" s="429" t="s">
        <v>320</v>
      </c>
      <c r="BT42" s="434">
        <v>6</v>
      </c>
      <c r="BU42" s="435"/>
      <c r="BV42" s="435"/>
      <c r="BW42" s="435"/>
      <c r="BX42" s="434">
        <v>-1</v>
      </c>
      <c r="BY42" s="435"/>
      <c r="BZ42" s="455" t="s">
        <v>172</v>
      </c>
      <c r="CA42" s="434"/>
      <c r="CB42" s="435"/>
      <c r="CC42" s="435"/>
      <c r="CD42" s="435"/>
      <c r="CE42" s="434"/>
      <c r="CF42" s="435"/>
    </row>
    <row r="43" spans="1:84" ht="12.75">
      <c r="A43" s="429" t="s">
        <v>291</v>
      </c>
      <c r="B43" s="434"/>
      <c r="C43" s="435"/>
      <c r="D43" s="435"/>
      <c r="E43" s="435"/>
      <c r="F43" s="434">
        <v>-0.5</v>
      </c>
      <c r="G43" s="435"/>
      <c r="H43" s="455" t="s">
        <v>255</v>
      </c>
      <c r="I43" s="434"/>
      <c r="J43" s="435"/>
      <c r="K43" s="435"/>
      <c r="L43" s="435"/>
      <c r="M43" s="434"/>
      <c r="N43" s="435"/>
      <c r="O43" s="455" t="s">
        <v>161</v>
      </c>
      <c r="P43" s="434"/>
      <c r="Q43" s="435"/>
      <c r="R43" s="435"/>
      <c r="S43" s="435"/>
      <c r="T43" s="434"/>
      <c r="U43" s="435"/>
      <c r="V43" s="429" t="s">
        <v>346</v>
      </c>
      <c r="W43" s="434">
        <v>1</v>
      </c>
      <c r="X43" s="435">
        <v>1</v>
      </c>
      <c r="Y43" s="435"/>
      <c r="Z43" s="435"/>
      <c r="AA43" s="434">
        <v>-0.5</v>
      </c>
      <c r="AB43" s="435"/>
      <c r="AC43" s="455" t="s">
        <v>269</v>
      </c>
      <c r="AD43" s="434"/>
      <c r="AE43" s="435"/>
      <c r="AF43" s="435"/>
      <c r="AG43" s="435"/>
      <c r="AH43" s="434"/>
      <c r="AI43" s="435"/>
      <c r="AJ43" s="455" t="s">
        <v>228</v>
      </c>
      <c r="AK43" s="434"/>
      <c r="AL43" s="435"/>
      <c r="AM43" s="435"/>
      <c r="AN43" s="435"/>
      <c r="AO43" s="434"/>
      <c r="AP43" s="435"/>
      <c r="AQ43" s="429" t="s">
        <v>359</v>
      </c>
      <c r="AR43" s="434">
        <v>1</v>
      </c>
      <c r="AS43" s="435"/>
      <c r="AT43" s="435"/>
      <c r="AU43" s="435"/>
      <c r="AV43" s="434">
        <v>-0.5</v>
      </c>
      <c r="AW43" s="435"/>
      <c r="AX43" s="455" t="s">
        <v>215</v>
      </c>
      <c r="AY43" s="434"/>
      <c r="AZ43" s="435"/>
      <c r="BA43" s="435"/>
      <c r="BB43" s="435"/>
      <c r="BC43" s="434"/>
      <c r="BD43" s="435"/>
      <c r="BE43" s="455" t="s">
        <v>481</v>
      </c>
      <c r="BF43" s="434"/>
      <c r="BG43" s="435"/>
      <c r="BH43" s="435"/>
      <c r="BI43" s="435"/>
      <c r="BJ43" s="434">
        <v>-0.5</v>
      </c>
      <c r="BK43" s="435"/>
      <c r="BL43" s="429" t="s">
        <v>471</v>
      </c>
      <c r="BM43" s="434">
        <v>5</v>
      </c>
      <c r="BN43" s="435"/>
      <c r="BO43" s="435"/>
      <c r="BP43" s="435"/>
      <c r="BQ43" s="434">
        <v>-1</v>
      </c>
      <c r="BR43" s="435"/>
      <c r="BS43" s="429" t="s">
        <v>326</v>
      </c>
      <c r="BT43" s="434">
        <v>1</v>
      </c>
      <c r="BU43" s="435"/>
      <c r="BV43" s="435"/>
      <c r="BW43" s="435"/>
      <c r="BX43" s="434"/>
      <c r="BY43" s="435"/>
      <c r="BZ43" s="455" t="s">
        <v>179</v>
      </c>
      <c r="CA43" s="434"/>
      <c r="CB43" s="435"/>
      <c r="CC43" s="435"/>
      <c r="CD43" s="435"/>
      <c r="CE43" s="434"/>
      <c r="CF43" s="435"/>
    </row>
    <row r="44" spans="1:84" ht="12.75">
      <c r="A44" s="429" t="s">
        <v>550</v>
      </c>
      <c r="B44" s="434">
        <v>1</v>
      </c>
      <c r="C44" s="435"/>
      <c r="D44" s="435"/>
      <c r="E44" s="435">
        <v>-1</v>
      </c>
      <c r="F44" s="434"/>
      <c r="G44" s="435"/>
      <c r="H44" s="429" t="s">
        <v>254</v>
      </c>
      <c r="I44" s="434">
        <v>1</v>
      </c>
      <c r="J44" s="435">
        <v>1</v>
      </c>
      <c r="K44" s="435"/>
      <c r="L44" s="435"/>
      <c r="M44" s="434">
        <v>-1</v>
      </c>
      <c r="N44" s="435"/>
      <c r="O44" s="429" t="s">
        <v>160</v>
      </c>
      <c r="P44" s="434"/>
      <c r="Q44" s="435"/>
      <c r="R44" s="435"/>
      <c r="S44" s="435"/>
      <c r="T44" s="434">
        <v>-0.5</v>
      </c>
      <c r="U44" s="435"/>
      <c r="V44" s="429" t="s">
        <v>343</v>
      </c>
      <c r="W44" s="434"/>
      <c r="X44" s="435"/>
      <c r="Y44" s="435"/>
      <c r="Z44" s="435"/>
      <c r="AA44" s="434"/>
      <c r="AB44" s="435"/>
      <c r="AC44" s="455" t="s">
        <v>268</v>
      </c>
      <c r="AD44" s="434"/>
      <c r="AE44" s="435"/>
      <c r="AF44" s="435"/>
      <c r="AG44" s="435"/>
      <c r="AH44" s="434"/>
      <c r="AI44" s="435"/>
      <c r="AJ44" s="455" t="s">
        <v>472</v>
      </c>
      <c r="AK44" s="434"/>
      <c r="AL44" s="435"/>
      <c r="AM44" s="435"/>
      <c r="AN44" s="435"/>
      <c r="AO44" s="434"/>
      <c r="AP44" s="435"/>
      <c r="AQ44" s="429" t="s">
        <v>361</v>
      </c>
      <c r="AR44" s="434"/>
      <c r="AS44" s="435"/>
      <c r="AT44" s="435"/>
      <c r="AU44" s="435"/>
      <c r="AV44" s="434"/>
      <c r="AW44" s="435"/>
      <c r="AX44" s="429" t="s">
        <v>214</v>
      </c>
      <c r="AY44" s="434"/>
      <c r="AZ44" s="435"/>
      <c r="BA44" s="435"/>
      <c r="BB44" s="435"/>
      <c r="BC44" s="434"/>
      <c r="BD44" s="435"/>
      <c r="BE44" s="429" t="s">
        <v>473</v>
      </c>
      <c r="BF44" s="434"/>
      <c r="BG44" s="435"/>
      <c r="BH44" s="435"/>
      <c r="BI44" s="435"/>
      <c r="BJ44" s="434"/>
      <c r="BK44" s="435"/>
      <c r="BL44" s="455" t="s">
        <v>308</v>
      </c>
      <c r="BM44" s="434"/>
      <c r="BN44" s="435"/>
      <c r="BO44" s="435"/>
      <c r="BP44" s="435"/>
      <c r="BQ44" s="434"/>
      <c r="BR44" s="435"/>
      <c r="BS44" s="429" t="s">
        <v>474</v>
      </c>
      <c r="BT44" s="434">
        <v>1</v>
      </c>
      <c r="BU44" s="435"/>
      <c r="BV44" s="435"/>
      <c r="BW44" s="435"/>
      <c r="BX44" s="434">
        <v>-0.5</v>
      </c>
      <c r="BY44" s="435"/>
      <c r="BZ44" s="455" t="s">
        <v>180</v>
      </c>
      <c r="CA44" s="434"/>
      <c r="CB44" s="435"/>
      <c r="CC44" s="435"/>
      <c r="CD44" s="435"/>
      <c r="CE44" s="434"/>
      <c r="CF44" s="435"/>
    </row>
    <row r="45" spans="1:84" ht="12.75">
      <c r="A45" s="434"/>
      <c r="B45" s="434"/>
      <c r="C45" s="435"/>
      <c r="D45" s="435"/>
      <c r="E45" s="435"/>
      <c r="F45" s="434"/>
      <c r="G45" s="435"/>
      <c r="H45" s="434" t="s">
        <v>172</v>
      </c>
      <c r="I45" s="434">
        <v>3</v>
      </c>
      <c r="J45" s="435">
        <v>1</v>
      </c>
      <c r="K45" s="435"/>
      <c r="L45" s="435"/>
      <c r="M45" s="434"/>
      <c r="N45" s="435"/>
      <c r="O45" s="461" t="s">
        <v>145</v>
      </c>
      <c r="P45" s="434"/>
      <c r="Q45" s="435"/>
      <c r="R45" s="435"/>
      <c r="S45" s="435"/>
      <c r="T45" s="434"/>
      <c r="U45" s="435"/>
      <c r="V45" s="434"/>
      <c r="W45" s="434"/>
      <c r="X45" s="435"/>
      <c r="Y45" s="435"/>
      <c r="Z45" s="435"/>
      <c r="AA45" s="434"/>
      <c r="AB45" s="435"/>
      <c r="AC45" s="460" t="s">
        <v>494</v>
      </c>
      <c r="AD45" s="434"/>
      <c r="AE45" s="435">
        <v>1</v>
      </c>
      <c r="AF45" s="435"/>
      <c r="AG45" s="435"/>
      <c r="AH45" s="434">
        <v>-1</v>
      </c>
      <c r="AI45" s="435"/>
      <c r="AJ45" s="460" t="s">
        <v>269</v>
      </c>
      <c r="AK45" s="434">
        <v>1</v>
      </c>
      <c r="AL45" s="435"/>
      <c r="AM45" s="435"/>
      <c r="AN45" s="435"/>
      <c r="AO45" s="434"/>
      <c r="AP45" s="435"/>
      <c r="AQ45" s="434"/>
      <c r="AR45" s="434"/>
      <c r="AS45" s="435"/>
      <c r="AT45" s="435"/>
      <c r="AU45" s="435"/>
      <c r="AV45" s="434"/>
      <c r="AW45" s="435"/>
      <c r="AX45" s="460" t="s">
        <v>180</v>
      </c>
      <c r="AY45" s="434"/>
      <c r="AZ45" s="435"/>
      <c r="BA45" s="435"/>
      <c r="BB45" s="435"/>
      <c r="BC45" s="434"/>
      <c r="BD45" s="435"/>
      <c r="BE45" s="459" t="s">
        <v>501</v>
      </c>
      <c r="BF45" s="434">
        <v>1</v>
      </c>
      <c r="BG45" s="435">
        <v>1</v>
      </c>
      <c r="BH45" s="435"/>
      <c r="BI45" s="435"/>
      <c r="BJ45" s="434">
        <v>-0.5</v>
      </c>
      <c r="BK45" s="435"/>
      <c r="BL45" s="460" t="s">
        <v>215</v>
      </c>
      <c r="BM45" s="434"/>
      <c r="BN45" s="435"/>
      <c r="BO45" s="435"/>
      <c r="BP45" s="435"/>
      <c r="BQ45" s="434"/>
      <c r="BR45" s="435"/>
      <c r="BS45" s="434"/>
      <c r="BT45" s="434"/>
      <c r="BU45" s="435"/>
      <c r="BV45" s="435"/>
      <c r="BW45" s="435"/>
      <c r="BX45" s="434"/>
      <c r="BY45" s="435"/>
      <c r="BZ45" s="508" t="s">
        <v>255</v>
      </c>
      <c r="CA45" s="434"/>
      <c r="CB45" s="435"/>
      <c r="CC45" s="435"/>
      <c r="CD45" s="435"/>
      <c r="CE45" s="434"/>
      <c r="CF45" s="435"/>
    </row>
    <row r="46" spans="1:84" ht="12.75">
      <c r="A46" s="434"/>
      <c r="B46" s="434"/>
      <c r="C46" s="435"/>
      <c r="D46" s="435"/>
      <c r="E46" s="435"/>
      <c r="F46" s="434"/>
      <c r="G46" s="435"/>
      <c r="H46" s="434"/>
      <c r="I46" s="434"/>
      <c r="J46" s="435"/>
      <c r="K46" s="435"/>
      <c r="L46" s="435"/>
      <c r="M46" s="434"/>
      <c r="N46" s="435"/>
      <c r="O46" s="462"/>
      <c r="P46" s="434"/>
      <c r="Q46" s="435"/>
      <c r="R46" s="435"/>
      <c r="S46" s="435"/>
      <c r="T46" s="434"/>
      <c r="U46" s="435"/>
      <c r="V46" s="434"/>
      <c r="W46" s="434"/>
      <c r="X46" s="435"/>
      <c r="Y46" s="435"/>
      <c r="Z46" s="435"/>
      <c r="AA46" s="434"/>
      <c r="AB46" s="435"/>
      <c r="AC46" s="460" t="s">
        <v>231</v>
      </c>
      <c r="AD46" s="434"/>
      <c r="AE46" s="435"/>
      <c r="AF46" s="435"/>
      <c r="AG46" s="435"/>
      <c r="AH46" s="434"/>
      <c r="AI46" s="435"/>
      <c r="AJ46" s="460" t="s">
        <v>161</v>
      </c>
      <c r="AK46" s="434">
        <v>2</v>
      </c>
      <c r="AL46" s="435">
        <v>2</v>
      </c>
      <c r="AM46" s="435"/>
      <c r="AN46" s="435"/>
      <c r="AO46" s="434">
        <v>-1.5</v>
      </c>
      <c r="AP46" s="435"/>
      <c r="AQ46" s="434"/>
      <c r="AR46" s="434"/>
      <c r="AS46" s="435"/>
      <c r="AT46" s="435"/>
      <c r="AU46" s="435"/>
      <c r="AV46" s="434"/>
      <c r="AW46" s="435"/>
      <c r="AX46" s="434"/>
      <c r="AY46" s="434"/>
      <c r="AZ46" s="435"/>
      <c r="BA46" s="435"/>
      <c r="BB46" s="435"/>
      <c r="BC46" s="434"/>
      <c r="BD46" s="435"/>
      <c r="BE46" s="459" t="s">
        <v>502</v>
      </c>
      <c r="BF46" s="434">
        <v>2</v>
      </c>
      <c r="BG46" s="435">
        <v>1</v>
      </c>
      <c r="BH46" s="435"/>
      <c r="BI46" s="435"/>
      <c r="BJ46" s="434">
        <v>-1</v>
      </c>
      <c r="BK46" s="435"/>
      <c r="BL46" s="434"/>
      <c r="BM46" s="434"/>
      <c r="BN46" s="435"/>
      <c r="BO46" s="435"/>
      <c r="BP46" s="435"/>
      <c r="BQ46" s="434"/>
      <c r="BR46" s="435"/>
      <c r="BS46" s="434"/>
      <c r="BT46" s="434"/>
      <c r="BU46" s="435"/>
      <c r="BV46" s="435"/>
      <c r="BW46" s="435"/>
      <c r="BX46" s="434"/>
      <c r="BY46" s="435"/>
      <c r="BZ46" s="465" t="s">
        <v>193</v>
      </c>
      <c r="CA46" s="434"/>
      <c r="CB46" s="435"/>
      <c r="CC46" s="435"/>
      <c r="CD46" s="435"/>
      <c r="CE46" s="434"/>
      <c r="CF46" s="435"/>
    </row>
    <row r="47" spans="1:84" ht="12.75">
      <c r="A47" s="434"/>
      <c r="B47" s="434"/>
      <c r="C47" s="435"/>
      <c r="D47" s="435"/>
      <c r="E47" s="435"/>
      <c r="F47" s="434"/>
      <c r="G47" s="435"/>
      <c r="H47" s="434"/>
      <c r="I47" s="434"/>
      <c r="J47" s="435"/>
      <c r="K47" s="435"/>
      <c r="L47" s="435"/>
      <c r="M47" s="434"/>
      <c r="N47" s="435"/>
      <c r="O47" s="462"/>
      <c r="P47" s="434"/>
      <c r="Q47" s="435"/>
      <c r="R47" s="435"/>
      <c r="S47" s="435"/>
      <c r="T47" s="434"/>
      <c r="U47" s="435"/>
      <c r="V47" s="434"/>
      <c r="W47" s="434"/>
      <c r="X47" s="435"/>
      <c r="Y47" s="435"/>
      <c r="Z47" s="435"/>
      <c r="AA47" s="434"/>
      <c r="AB47" s="435"/>
      <c r="AC47" s="489"/>
      <c r="AD47" s="434"/>
      <c r="AE47" s="435"/>
      <c r="AF47" s="435"/>
      <c r="AG47" s="435"/>
      <c r="AH47" s="434"/>
      <c r="AI47" s="435"/>
      <c r="AJ47" s="491" t="s">
        <v>268</v>
      </c>
      <c r="AK47" s="434"/>
      <c r="AL47" s="435"/>
      <c r="AM47" s="435"/>
      <c r="AN47" s="435"/>
      <c r="AO47" s="434"/>
      <c r="AP47" s="435"/>
      <c r="AQ47" s="434"/>
      <c r="AR47" s="434"/>
      <c r="AS47" s="435"/>
      <c r="AT47" s="435"/>
      <c r="AU47" s="435"/>
      <c r="AV47" s="434"/>
      <c r="AW47" s="435"/>
      <c r="AX47" s="434"/>
      <c r="AY47" s="434"/>
      <c r="AZ47" s="435"/>
      <c r="BA47" s="435"/>
      <c r="BB47" s="435"/>
      <c r="BC47" s="434"/>
      <c r="BD47" s="435"/>
      <c r="BE47" s="459"/>
      <c r="BF47" s="434"/>
      <c r="BG47" s="435"/>
      <c r="BH47" s="435"/>
      <c r="BI47" s="435"/>
      <c r="BJ47" s="434"/>
      <c r="BK47" s="435"/>
      <c r="BL47" s="434"/>
      <c r="BM47" s="434"/>
      <c r="BN47" s="435"/>
      <c r="BO47" s="435"/>
      <c r="BP47" s="435"/>
      <c r="BQ47" s="434"/>
      <c r="BR47" s="435"/>
      <c r="BS47" s="434"/>
      <c r="BT47" s="434"/>
      <c r="BU47" s="435"/>
      <c r="BV47" s="435"/>
      <c r="BW47" s="435"/>
      <c r="BX47" s="434"/>
      <c r="BY47" s="435"/>
      <c r="BZ47" s="465" t="s">
        <v>510</v>
      </c>
      <c r="CA47" s="434">
        <v>1</v>
      </c>
      <c r="CB47" s="435"/>
      <c r="CC47" s="435"/>
      <c r="CD47" s="435"/>
      <c r="CE47" s="434">
        <v>-0.5</v>
      </c>
      <c r="CF47" s="435"/>
    </row>
    <row r="48" spans="1:84" ht="13.5" thickBot="1">
      <c r="A48" s="457"/>
      <c r="B48" s="434"/>
      <c r="C48" s="435"/>
      <c r="D48" s="435"/>
      <c r="E48" s="435"/>
      <c r="F48" s="434"/>
      <c r="G48" s="435"/>
      <c r="H48" s="457"/>
      <c r="I48" s="434"/>
      <c r="J48" s="435"/>
      <c r="K48" s="435"/>
      <c r="L48" s="435"/>
      <c r="M48" s="434"/>
      <c r="N48" s="435"/>
      <c r="O48" s="463"/>
      <c r="P48" s="434"/>
      <c r="Q48" s="435"/>
      <c r="R48" s="435"/>
      <c r="S48" s="435"/>
      <c r="T48" s="434"/>
      <c r="U48" s="435"/>
      <c r="V48" s="457"/>
      <c r="W48" s="434"/>
      <c r="X48" s="435"/>
      <c r="Y48" s="435"/>
      <c r="Z48" s="435"/>
      <c r="AA48" s="434"/>
      <c r="AB48" s="435"/>
      <c r="AC48" s="457"/>
      <c r="AD48" s="434"/>
      <c r="AE48" s="435"/>
      <c r="AF48" s="435"/>
      <c r="AG48" s="435"/>
      <c r="AH48" s="434"/>
      <c r="AI48" s="435"/>
      <c r="AJ48" s="464" t="s">
        <v>179</v>
      </c>
      <c r="AK48" s="434">
        <v>3</v>
      </c>
      <c r="AL48" s="435"/>
      <c r="AM48" s="435"/>
      <c r="AN48" s="435"/>
      <c r="AO48" s="434">
        <v>-1</v>
      </c>
      <c r="AP48" s="435"/>
      <c r="AQ48" s="457"/>
      <c r="AR48" s="434"/>
      <c r="AS48" s="435"/>
      <c r="AT48" s="435"/>
      <c r="AU48" s="435"/>
      <c r="AV48" s="434"/>
      <c r="AW48" s="435"/>
      <c r="AX48" s="457"/>
      <c r="AY48" s="434"/>
      <c r="AZ48" s="435"/>
      <c r="BA48" s="435"/>
      <c r="BB48" s="435"/>
      <c r="BC48" s="434"/>
      <c r="BD48" s="435"/>
      <c r="BE48" s="457"/>
      <c r="BF48" s="434"/>
      <c r="BG48" s="435"/>
      <c r="BH48" s="435"/>
      <c r="BI48" s="435"/>
      <c r="BJ48" s="434"/>
      <c r="BK48" s="435"/>
      <c r="BL48" s="457"/>
      <c r="BM48" s="434"/>
      <c r="BN48" s="435"/>
      <c r="BO48" s="435"/>
      <c r="BP48" s="435"/>
      <c r="BQ48" s="434"/>
      <c r="BR48" s="435"/>
      <c r="BS48" s="457"/>
      <c r="BT48" s="434"/>
      <c r="BU48" s="435"/>
      <c r="BV48" s="435"/>
      <c r="BW48" s="435"/>
      <c r="BX48" s="434"/>
      <c r="BY48" s="435"/>
      <c r="BZ48" s="465" t="s">
        <v>268</v>
      </c>
      <c r="CA48" s="434"/>
      <c r="CB48" s="435"/>
      <c r="CC48" s="435"/>
      <c r="CD48" s="435"/>
      <c r="CE48" s="434"/>
      <c r="CF48" s="435"/>
    </row>
    <row r="49" spans="1:84" ht="13.5" thickBot="1">
      <c r="A49" s="437" t="s">
        <v>476</v>
      </c>
      <c r="B49" s="436">
        <f aca="true" t="shared" si="30" ref="B49:G49">SUM(B39:B48)</f>
        <v>13</v>
      </c>
      <c r="C49" s="436">
        <f t="shared" si="30"/>
        <v>6</v>
      </c>
      <c r="D49" s="436">
        <f t="shared" si="30"/>
        <v>-1</v>
      </c>
      <c r="E49" s="436">
        <f t="shared" si="30"/>
        <v>-1</v>
      </c>
      <c r="F49" s="436">
        <f t="shared" si="30"/>
        <v>-5.5</v>
      </c>
      <c r="G49" s="436">
        <f t="shared" si="30"/>
        <v>0</v>
      </c>
      <c r="H49" s="437" t="s">
        <v>476</v>
      </c>
      <c r="I49" s="436">
        <f aca="true" t="shared" si="31" ref="I49:N49">SUM(I39:I48)</f>
        <v>14</v>
      </c>
      <c r="J49" s="436">
        <f t="shared" si="31"/>
        <v>7</v>
      </c>
      <c r="K49" s="436">
        <f t="shared" si="31"/>
        <v>0</v>
      </c>
      <c r="L49" s="436">
        <f t="shared" si="31"/>
        <v>0</v>
      </c>
      <c r="M49" s="436">
        <f t="shared" si="31"/>
        <v>-2.5</v>
      </c>
      <c r="N49" s="436">
        <f t="shared" si="31"/>
        <v>-1</v>
      </c>
      <c r="O49" s="437" t="s">
        <v>476</v>
      </c>
      <c r="P49" s="436">
        <f aca="true" t="shared" si="32" ref="P49:U49">SUM(P39:P48)</f>
        <v>14</v>
      </c>
      <c r="Q49" s="436">
        <f t="shared" si="32"/>
        <v>3</v>
      </c>
      <c r="R49" s="436">
        <f t="shared" si="32"/>
        <v>0</v>
      </c>
      <c r="S49" s="436">
        <f t="shared" si="32"/>
        <v>0</v>
      </c>
      <c r="T49" s="436">
        <f t="shared" si="32"/>
        <v>-3.5</v>
      </c>
      <c r="U49" s="436">
        <f t="shared" si="32"/>
        <v>0</v>
      </c>
      <c r="V49" s="437" t="s">
        <v>476</v>
      </c>
      <c r="W49" s="436">
        <f aca="true" t="shared" si="33" ref="W49:AB49">SUM(W39:W48)</f>
        <v>5</v>
      </c>
      <c r="X49" s="436">
        <f t="shared" si="33"/>
        <v>4</v>
      </c>
      <c r="Y49" s="436">
        <f t="shared" si="33"/>
        <v>0</v>
      </c>
      <c r="Z49" s="436">
        <f t="shared" si="33"/>
        <v>0</v>
      </c>
      <c r="AA49" s="436">
        <f t="shared" si="33"/>
        <v>-1</v>
      </c>
      <c r="AB49" s="436">
        <f t="shared" si="33"/>
        <v>0</v>
      </c>
      <c r="AC49" s="437" t="s">
        <v>476</v>
      </c>
      <c r="AD49" s="436">
        <f aca="true" t="shared" si="34" ref="AD49:AI49">SUM(AD39:AD48)</f>
        <v>12</v>
      </c>
      <c r="AE49" s="436">
        <f t="shared" si="34"/>
        <v>1</v>
      </c>
      <c r="AF49" s="436">
        <f t="shared" si="34"/>
        <v>0</v>
      </c>
      <c r="AG49" s="436">
        <f t="shared" si="34"/>
        <v>0</v>
      </c>
      <c r="AH49" s="436">
        <f t="shared" si="34"/>
        <v>-5</v>
      </c>
      <c r="AI49" s="436">
        <f t="shared" si="34"/>
        <v>-1</v>
      </c>
      <c r="AJ49" s="437" t="s">
        <v>476</v>
      </c>
      <c r="AK49" s="436">
        <f aca="true" t="shared" si="35" ref="AK49:AP49">SUM(AK39:AK48)</f>
        <v>12</v>
      </c>
      <c r="AL49" s="436">
        <f t="shared" si="35"/>
        <v>3</v>
      </c>
      <c r="AM49" s="436">
        <f t="shared" si="35"/>
        <v>0</v>
      </c>
      <c r="AN49" s="436">
        <f t="shared" si="35"/>
        <v>0</v>
      </c>
      <c r="AO49" s="436">
        <f t="shared" si="35"/>
        <v>-3</v>
      </c>
      <c r="AP49" s="436">
        <f t="shared" si="35"/>
        <v>0</v>
      </c>
      <c r="AQ49" s="437" t="s">
        <v>476</v>
      </c>
      <c r="AR49" s="436">
        <f aca="true" t="shared" si="36" ref="AR49:AW49">SUM(AR39:AR48)</f>
        <v>11</v>
      </c>
      <c r="AS49" s="436">
        <f t="shared" si="36"/>
        <v>4</v>
      </c>
      <c r="AT49" s="436">
        <f t="shared" si="36"/>
        <v>0</v>
      </c>
      <c r="AU49" s="436">
        <f t="shared" si="36"/>
        <v>0</v>
      </c>
      <c r="AV49" s="436">
        <f t="shared" si="36"/>
        <v>-1.5</v>
      </c>
      <c r="AW49" s="436">
        <f t="shared" si="36"/>
        <v>0</v>
      </c>
      <c r="AX49" s="437" t="s">
        <v>476</v>
      </c>
      <c r="AY49" s="436">
        <f aca="true" t="shared" si="37" ref="AY49:BD49">SUM(AY39:AY48)</f>
        <v>11</v>
      </c>
      <c r="AZ49" s="436">
        <f t="shared" si="37"/>
        <v>2</v>
      </c>
      <c r="BA49" s="436">
        <f t="shared" si="37"/>
        <v>0</v>
      </c>
      <c r="BB49" s="436">
        <f t="shared" si="37"/>
        <v>0</v>
      </c>
      <c r="BC49" s="436">
        <f t="shared" si="37"/>
        <v>-1</v>
      </c>
      <c r="BD49" s="436">
        <f t="shared" si="37"/>
        <v>0</v>
      </c>
      <c r="BE49" s="437" t="s">
        <v>476</v>
      </c>
      <c r="BF49" s="436">
        <f aca="true" t="shared" si="38" ref="BF49:BK49">SUM(BF39:BF48)</f>
        <v>6</v>
      </c>
      <c r="BG49" s="436">
        <f t="shared" si="38"/>
        <v>3</v>
      </c>
      <c r="BH49" s="436">
        <f t="shared" si="38"/>
        <v>0</v>
      </c>
      <c r="BI49" s="436">
        <f t="shared" si="38"/>
        <v>0</v>
      </c>
      <c r="BJ49" s="436">
        <f t="shared" si="38"/>
        <v>-4</v>
      </c>
      <c r="BK49" s="436">
        <f t="shared" si="38"/>
        <v>0</v>
      </c>
      <c r="BL49" s="437" t="s">
        <v>476</v>
      </c>
      <c r="BM49" s="436">
        <f aca="true" t="shared" si="39" ref="BM49:BR49">SUM(BM39:BM48)</f>
        <v>13</v>
      </c>
      <c r="BN49" s="436">
        <f t="shared" si="39"/>
        <v>3</v>
      </c>
      <c r="BO49" s="436">
        <f t="shared" si="39"/>
        <v>-1</v>
      </c>
      <c r="BP49" s="436">
        <f t="shared" si="39"/>
        <v>0</v>
      </c>
      <c r="BQ49" s="436">
        <f t="shared" si="39"/>
        <v>-3.5</v>
      </c>
      <c r="BR49" s="436">
        <f t="shared" si="39"/>
        <v>0</v>
      </c>
      <c r="BS49" s="437" t="s">
        <v>476</v>
      </c>
      <c r="BT49" s="436">
        <f aca="true" t="shared" si="40" ref="BT49:BY49">SUM(BT39:BT48)</f>
        <v>12</v>
      </c>
      <c r="BU49" s="436">
        <f t="shared" si="40"/>
        <v>2</v>
      </c>
      <c r="BV49" s="436">
        <f t="shared" si="40"/>
        <v>-1</v>
      </c>
      <c r="BW49" s="436">
        <f t="shared" si="40"/>
        <v>0</v>
      </c>
      <c r="BX49" s="436">
        <f t="shared" si="40"/>
        <v>-4.5</v>
      </c>
      <c r="BY49" s="436">
        <f t="shared" si="40"/>
        <v>-1</v>
      </c>
      <c r="BZ49" s="437" t="s">
        <v>476</v>
      </c>
      <c r="CA49" s="436">
        <f aca="true" t="shared" si="41" ref="CA49:CF49">SUM(CA39:CA48)</f>
        <v>11</v>
      </c>
      <c r="CB49" s="436">
        <f t="shared" si="41"/>
        <v>4</v>
      </c>
      <c r="CC49" s="436">
        <f t="shared" si="41"/>
        <v>0</v>
      </c>
      <c r="CD49" s="436">
        <f t="shared" si="41"/>
        <v>0</v>
      </c>
      <c r="CE49" s="436">
        <f t="shared" si="41"/>
        <v>-1</v>
      </c>
      <c r="CF49" s="436">
        <f t="shared" si="41"/>
        <v>0</v>
      </c>
    </row>
    <row r="50" spans="1:84" ht="13.5" thickBot="1">
      <c r="A50" s="323"/>
      <c r="B50" s="323"/>
      <c r="C50" s="446"/>
      <c r="D50" s="446"/>
      <c r="E50" s="446"/>
      <c r="F50" s="446"/>
      <c r="G50" s="440"/>
      <c r="H50" s="323"/>
      <c r="I50" s="323"/>
      <c r="J50" s="446"/>
      <c r="K50" s="446"/>
      <c r="L50" s="446"/>
      <c r="M50" s="446"/>
      <c r="N50" s="440"/>
      <c r="O50" s="323"/>
      <c r="P50" s="323"/>
      <c r="Q50" s="446"/>
      <c r="R50" s="446"/>
      <c r="S50" s="446"/>
      <c r="T50" s="446"/>
      <c r="U50" s="440"/>
      <c r="V50" s="323"/>
      <c r="W50" s="323"/>
      <c r="X50" s="446"/>
      <c r="Y50" s="446"/>
      <c r="Z50" s="446"/>
      <c r="AA50" s="446"/>
      <c r="AB50" s="440"/>
      <c r="AC50" s="323"/>
      <c r="AD50" s="323"/>
      <c r="AE50" s="446"/>
      <c r="AF50" s="446"/>
      <c r="AG50" s="446"/>
      <c r="AH50" s="446"/>
      <c r="AI50" s="440"/>
      <c r="AJ50" s="323"/>
      <c r="AK50" s="323"/>
      <c r="AL50" s="446"/>
      <c r="AM50" s="446"/>
      <c r="AN50" s="446"/>
      <c r="AO50" s="446"/>
      <c r="AP50" s="440"/>
      <c r="AQ50" s="323"/>
      <c r="AR50" s="323"/>
      <c r="AS50" s="446"/>
      <c r="AT50" s="446"/>
      <c r="AU50" s="446"/>
      <c r="AV50" s="446"/>
      <c r="AW50" s="440"/>
      <c r="AX50" s="323"/>
      <c r="AY50" s="323"/>
      <c r="AZ50" s="446"/>
      <c r="BA50" s="446"/>
      <c r="BB50" s="446"/>
      <c r="BC50" s="446"/>
      <c r="BD50" s="440"/>
      <c r="BE50" s="323"/>
      <c r="BF50" s="323"/>
      <c r="BG50" s="446"/>
      <c r="BH50" s="446"/>
      <c r="BI50" s="446"/>
      <c r="BJ50" s="446"/>
      <c r="BK50" s="440"/>
      <c r="BL50" s="323"/>
      <c r="BM50" s="323"/>
      <c r="BN50" s="446"/>
      <c r="BO50" s="446"/>
      <c r="BP50" s="446"/>
      <c r="BQ50" s="446"/>
      <c r="BR50" s="440"/>
      <c r="BS50" s="323"/>
      <c r="BT50" s="323"/>
      <c r="BU50" s="446"/>
      <c r="BV50" s="446"/>
      <c r="BW50" s="446"/>
      <c r="BX50" s="446"/>
      <c r="BY50" s="440"/>
      <c r="BZ50" s="323"/>
      <c r="CA50" s="323"/>
      <c r="CB50" s="446"/>
      <c r="CC50" s="446"/>
      <c r="CD50" s="446"/>
      <c r="CE50" s="446"/>
      <c r="CF50" s="440"/>
    </row>
    <row r="51" spans="1:84" ht="13.5" thickBot="1">
      <c r="A51" s="439" t="s">
        <v>478</v>
      </c>
      <c r="B51" s="438">
        <f>SUM(B22,B37,B49)</f>
        <v>34</v>
      </c>
      <c r="C51" s="438">
        <f>SUM(C9,C22,C37,C49)</f>
        <v>23</v>
      </c>
      <c r="D51" s="438">
        <f>SUM(D9,D22,D37,D49)</f>
        <v>-1</v>
      </c>
      <c r="E51" s="438">
        <f>SUM(E9,E22,E37,E49)</f>
        <v>-1</v>
      </c>
      <c r="F51" s="438">
        <f>SUM(F9,F22,F37,F49)</f>
        <v>-17</v>
      </c>
      <c r="G51" s="438">
        <f>SUM(G9,G22,G37,G49)</f>
        <v>-2</v>
      </c>
      <c r="H51" s="439" t="s">
        <v>478</v>
      </c>
      <c r="I51" s="438">
        <f>SUM(I22,I37,I49)</f>
        <v>25</v>
      </c>
      <c r="J51" s="438">
        <f>SUM(J9,J22,J37,J49)</f>
        <v>12</v>
      </c>
      <c r="K51" s="438">
        <f>SUM(K9,K22,K37,K49)</f>
        <v>0</v>
      </c>
      <c r="L51" s="438">
        <f>SUM(L9,L22,L37,L49)</f>
        <v>0</v>
      </c>
      <c r="M51" s="438">
        <f>SUM(M9,M22,M37,M49)</f>
        <v>-19</v>
      </c>
      <c r="N51" s="438">
        <f>SUM(N9,N22,N37,N49)</f>
        <v>-2</v>
      </c>
      <c r="O51" s="439" t="s">
        <v>478</v>
      </c>
      <c r="P51" s="438">
        <f>SUM(P22,P37,P49)</f>
        <v>21</v>
      </c>
      <c r="Q51" s="438">
        <f>SUM(Q9,Q22,Q37,Q49)</f>
        <v>6</v>
      </c>
      <c r="R51" s="438">
        <f>SUM(R9,R22,R37,R49)</f>
        <v>0</v>
      </c>
      <c r="S51" s="438">
        <f>SUM(S9,S22,S37,S49)</f>
        <v>0</v>
      </c>
      <c r="T51" s="438">
        <f>SUM(T9,T22,T37,T49)</f>
        <v>-13.5</v>
      </c>
      <c r="U51" s="438">
        <f>SUM(U9,U22,U37,U49)</f>
        <v>-1</v>
      </c>
      <c r="V51" s="439" t="s">
        <v>478</v>
      </c>
      <c r="W51" s="438">
        <f>SUM(W22,W37,W49)</f>
        <v>16</v>
      </c>
      <c r="X51" s="438">
        <f>SUM(X9,X22,X37,X49)</f>
        <v>12</v>
      </c>
      <c r="Y51" s="438">
        <f>SUM(Y9,Y22,Y37,Y49)</f>
        <v>1</v>
      </c>
      <c r="Z51" s="438">
        <f>SUM(Z9,Z22,Z37,Z49)</f>
        <v>0</v>
      </c>
      <c r="AA51" s="438">
        <f>SUM(AA9,AA22,AA37,AA49)</f>
        <v>-14</v>
      </c>
      <c r="AB51" s="438">
        <f>SUM(AB9,AB22,AB37,AB49)</f>
        <v>-2</v>
      </c>
      <c r="AC51" s="439" t="s">
        <v>478</v>
      </c>
      <c r="AD51" s="438">
        <f>SUM(AD22,AD37,AD49)</f>
        <v>25</v>
      </c>
      <c r="AE51" s="438">
        <f>SUM(AE9,AE22,AE37,AE49)</f>
        <v>9</v>
      </c>
      <c r="AF51" s="438">
        <f>SUM(AF9,AF22,AF37,AF49)</f>
        <v>0</v>
      </c>
      <c r="AG51" s="438">
        <f>SUM(AG9,AG22,AG37,AG49)</f>
        <v>0</v>
      </c>
      <c r="AH51" s="438">
        <f>SUM(AH9,AH22,AH37,AH49)</f>
        <v>-15.5</v>
      </c>
      <c r="AI51" s="438">
        <f>SUM(AI9,AI22,AI37,AI49)</f>
        <v>-2</v>
      </c>
      <c r="AJ51" s="439" t="s">
        <v>478</v>
      </c>
      <c r="AK51" s="438">
        <f>SUM(AK22,AK37,AK49)</f>
        <v>27</v>
      </c>
      <c r="AL51" s="438">
        <f>SUM(AL9,AL22,AL37,AL49)</f>
        <v>9</v>
      </c>
      <c r="AM51" s="438">
        <f>SUM(AM9,AM22,AM37,AM49)</f>
        <v>1</v>
      </c>
      <c r="AN51" s="438">
        <f>SUM(AN9,AN22,AN37,AN49)</f>
        <v>-1</v>
      </c>
      <c r="AO51" s="438">
        <f>SUM(AO9,AO22,AO37,AO49)</f>
        <v>-13</v>
      </c>
      <c r="AP51" s="438">
        <f>SUM(AP9,AP22,AP37,AP49)</f>
        <v>-4</v>
      </c>
      <c r="AQ51" s="439" t="s">
        <v>478</v>
      </c>
      <c r="AR51" s="438">
        <f>SUM(AR22,AR37,AR49)</f>
        <v>21</v>
      </c>
      <c r="AS51" s="438">
        <f>SUM(AS9,AS22,AS37,AS49)</f>
        <v>9</v>
      </c>
      <c r="AT51" s="438">
        <f>SUM(AT9,AT22,AT37,AT49)</f>
        <v>1</v>
      </c>
      <c r="AU51" s="438">
        <f>SUM(AU9,AU22,AU37,AU49)</f>
        <v>-1</v>
      </c>
      <c r="AV51" s="438">
        <f>SUM(AV9,AV22,AV37,AV49)</f>
        <v>-16.5</v>
      </c>
      <c r="AW51" s="438">
        <f>SUM(AW9,AW22,AW37,AW49)</f>
        <v>-3</v>
      </c>
      <c r="AX51" s="439" t="s">
        <v>478</v>
      </c>
      <c r="AY51" s="438">
        <f>SUM(AY22,AY37,AY49)</f>
        <v>24</v>
      </c>
      <c r="AZ51" s="438">
        <f>SUM(AZ9,AZ22,AZ37,AZ49)</f>
        <v>9</v>
      </c>
      <c r="BA51" s="438">
        <f>SUM(BA9,BA22,BA37,BA49)</f>
        <v>0</v>
      </c>
      <c r="BB51" s="438">
        <f>SUM(BB9,BB22,BB37,BB49)</f>
        <v>0</v>
      </c>
      <c r="BC51" s="438">
        <f>SUM(BC9,BC22,BC37,BC49)</f>
        <v>-11</v>
      </c>
      <c r="BD51" s="438">
        <f>SUM(BD9,BD22,BD37,BD49)</f>
        <v>-1</v>
      </c>
      <c r="BE51" s="439" t="s">
        <v>478</v>
      </c>
      <c r="BF51" s="438">
        <f>SUM(BF22,BF37,BF49)</f>
        <v>20</v>
      </c>
      <c r="BG51" s="438">
        <f>SUM(BG9,BG22,BG37,BG49)</f>
        <v>9</v>
      </c>
      <c r="BH51" s="438">
        <f>SUM(BH9,BH22,BH37,BH49)</f>
        <v>-1</v>
      </c>
      <c r="BI51" s="438">
        <f>SUM(BI9,BI22,BI37,BI49)</f>
        <v>0</v>
      </c>
      <c r="BJ51" s="438">
        <f>SUM(BJ9,BJ22,BJ37,BJ49)</f>
        <v>-18</v>
      </c>
      <c r="BK51" s="438">
        <f>SUM(BK9,BK22,BK37,BK49)</f>
        <v>-1</v>
      </c>
      <c r="BL51" s="439" t="s">
        <v>478</v>
      </c>
      <c r="BM51" s="438">
        <f>SUM(BM22,BM37,BM49)</f>
        <v>22</v>
      </c>
      <c r="BN51" s="438">
        <f>SUM(BN9,BN22,BN37,BN49)</f>
        <v>5</v>
      </c>
      <c r="BO51" s="438">
        <f>SUM(BO9,BO22,BO37,BO49)</f>
        <v>-1</v>
      </c>
      <c r="BP51" s="438">
        <f>SUM(BP9,BP22,BP37,BP49)</f>
        <v>0</v>
      </c>
      <c r="BQ51" s="438">
        <f>SUM(BQ9,BQ22,BQ37,BQ49)</f>
        <v>-14.5</v>
      </c>
      <c r="BR51" s="438">
        <f>SUM(BR9,BR22,BR37,BR49)</f>
        <v>0</v>
      </c>
      <c r="BS51" s="439" t="s">
        <v>478</v>
      </c>
      <c r="BT51" s="438">
        <f>SUM(BT22,BT37,BT49)</f>
        <v>21</v>
      </c>
      <c r="BU51" s="438">
        <f>SUM(BU9,BU22,BU37,BU49)</f>
        <v>6</v>
      </c>
      <c r="BV51" s="438">
        <f>SUM(BV9,BV22,BV37,BV49)</f>
        <v>-1</v>
      </c>
      <c r="BW51" s="438">
        <f>SUM(BW9,BW22,BW37,BW49)</f>
        <v>0</v>
      </c>
      <c r="BX51" s="438">
        <f>SUM(BX9,BX22,BX37,BX49)</f>
        <v>-19.5</v>
      </c>
      <c r="BY51" s="438">
        <f>SUM(BY9,BY22,BY37,BY49)</f>
        <v>-1</v>
      </c>
      <c r="BZ51" s="439" t="s">
        <v>478</v>
      </c>
      <c r="CA51" s="438">
        <f>SUM(CA22,CA37,CA49)</f>
        <v>21</v>
      </c>
      <c r="CB51" s="438">
        <f>SUM(CB9,CB22,CB37,CB49)</f>
        <v>8</v>
      </c>
      <c r="CC51" s="438">
        <f>SUM(CC9,CC22,CC37,CC49)</f>
        <v>1</v>
      </c>
      <c r="CD51" s="438">
        <f>SUM(CD9,CD22,CD37,CD49)</f>
        <v>0</v>
      </c>
      <c r="CE51" s="438">
        <f>SUM(CE9,CE22,CE37,CE49)</f>
        <v>-21</v>
      </c>
      <c r="CF51" s="438">
        <f>SUM(CF9,CF22,CF37,CF49)</f>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2013-09-22T19:35:38Z</dcterms:created>
  <dcterms:modified xsi:type="dcterms:W3CDTF">2013-11-10T20:43:04Z</dcterms:modified>
  <cp:category/>
  <cp:version/>
  <cp:contentType/>
  <cp:contentStatus/>
</cp:coreProperties>
</file>